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1"/>
  </bookViews>
  <sheets>
    <sheet name="附件1" sheetId="1" r:id="rId1"/>
    <sheet name="附件2" sheetId="12" r:id="rId2"/>
    <sheet name="附件3" sheetId="2" r:id="rId3"/>
    <sheet name="附件4" sheetId="17" r:id="rId4"/>
    <sheet name="附件5" sheetId="18" r:id="rId5"/>
    <sheet name="附件6" sheetId="3" r:id="rId6"/>
    <sheet name="附件7" sheetId="4" r:id="rId7"/>
    <sheet name="附件8" sheetId="5" r:id="rId8"/>
    <sheet name="附件9" sheetId="6" r:id="rId9"/>
    <sheet name="附件10" sheetId="7" r:id="rId10"/>
    <sheet name="附件11" sheetId="11" r:id="rId11"/>
    <sheet name="附件12" sheetId="8" r:id="rId12"/>
    <sheet name="附件13" sheetId="9" r:id="rId13"/>
    <sheet name="附件14" sheetId="10" r:id="rId14"/>
    <sheet name="附件15" sheetId="13" r:id="rId15"/>
    <sheet name="附件16" sheetId="14" r:id="rId16"/>
    <sheet name="附件17" sheetId="15" r:id="rId17"/>
    <sheet name="附件18" sheetId="16" r:id="rId18"/>
    <sheet name="附件19" sheetId="19" r:id="rId19"/>
  </sheets>
  <definedNames>
    <definedName name="_xlnm.Print_Titles" localSheetId="0">附件1!$3:$5</definedName>
    <definedName name="_xlnm._FilterDatabase" localSheetId="0" hidden="1">附件1!#REF!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<sst xmlns="http://schemas.openxmlformats.org/spreadsheetml/2006/main" count="1011" uniqueCount="472">
  <si>
    <t>附件1</t>
  </si>
  <si>
    <t>2024年第二批自治区衔接资金分配表</t>
  </si>
  <si>
    <t>项目单位</t>
  </si>
  <si>
    <t>项目名称</t>
  </si>
  <si>
    <t>主要内容</t>
  </si>
  <si>
    <r>
      <rPr>
        <b/>
        <sz val="11"/>
        <color indexed="8"/>
        <rFont val="宋体"/>
        <charset val="134"/>
      </rPr>
      <t>安排资金</t>
    </r>
    <r>
      <rPr>
        <b/>
        <sz val="11"/>
        <color indexed="8"/>
        <rFont val="Times New Roman"/>
        <charset val="0"/>
      </rPr>
      <t>(</t>
    </r>
    <r>
      <rPr>
        <b/>
        <sz val="11"/>
        <color indexed="8"/>
        <rFont val="宋体"/>
        <charset val="134"/>
      </rPr>
      <t>万元</t>
    </r>
    <r>
      <rPr>
        <b/>
        <sz val="11"/>
        <color indexed="8"/>
        <rFont val="Times New Roman"/>
        <charset val="0"/>
      </rPr>
      <t>)</t>
    </r>
  </si>
  <si>
    <t>预算支出科目</t>
  </si>
  <si>
    <t>区级指标
文号</t>
  </si>
  <si>
    <t>备 注</t>
  </si>
  <si>
    <t>合计</t>
  </si>
  <si>
    <r>
      <rPr>
        <b/>
        <sz val="11"/>
        <color indexed="8"/>
        <rFont val="宋体"/>
        <charset val="134"/>
      </rPr>
      <t>中央</t>
    </r>
    <r>
      <rPr>
        <b/>
        <sz val="11"/>
        <color indexed="8"/>
        <rFont val="Times New Roman"/>
        <charset val="0"/>
      </rPr>
      <t xml:space="preserve">
</t>
    </r>
    <r>
      <rPr>
        <b/>
        <sz val="11"/>
        <color indexed="8"/>
        <rFont val="宋体"/>
        <charset val="134"/>
      </rPr>
      <t>财政资金</t>
    </r>
  </si>
  <si>
    <t>其中：中央衔接推进乡村振兴补助资金</t>
  </si>
  <si>
    <r>
      <rPr>
        <b/>
        <sz val="11"/>
        <color indexed="8"/>
        <rFont val="宋体"/>
        <charset val="134"/>
      </rPr>
      <t>自治区</t>
    </r>
    <r>
      <rPr>
        <b/>
        <sz val="11"/>
        <color indexed="8"/>
        <rFont val="Times New Roman"/>
        <charset val="0"/>
      </rPr>
      <t xml:space="preserve">
</t>
    </r>
    <r>
      <rPr>
        <b/>
        <sz val="11"/>
        <color indexed="8"/>
        <rFont val="宋体"/>
        <charset val="134"/>
      </rPr>
      <t>财政资金</t>
    </r>
  </si>
  <si>
    <t>其中：自治区衔接推进乡村振兴补助资金</t>
  </si>
  <si>
    <t>县级财政预算资金</t>
  </si>
  <si>
    <t>小  计</t>
  </si>
  <si>
    <t>农业农村局</t>
  </si>
  <si>
    <t>基础设施改造提升项目</t>
  </si>
  <si>
    <t xml:space="preserve">      改造提升村组道路11.2公里，其中：张街村新庄岔组硬化组道3.24公里，大庄硬化组道1.64公里，兔湾组硬化组道1.98公里；新洼村陶涂组硬化组道1.03公里，井岔组硬化组道1公里，菜川组硬化组道0.35公里；赵洼村小湾组硬化组道1.06公里；草庙村敬老院居民点硬化组道0.9公里</t>
  </si>
  <si>
    <t>2130504农村基础设施建设</t>
  </si>
  <si>
    <t>宁财（农）指标
〔2024〕208号</t>
  </si>
  <si>
    <t>高效节水灌溉项目</t>
  </si>
  <si>
    <t>在新洼村实施高效节水500亩，高标准农田铺设灌溉干管、分干管，出地支管，建设分水井、排水井、减压阀井、出水栓保护井等。</t>
  </si>
  <si>
    <t>新洼村朝那鸡育雏养殖厂设备采购项目</t>
  </si>
  <si>
    <t xml:space="preserve">       采购养殖设备（包含：笼体笼架、饮水系统、喂料系统、清粪系统、捡蛋系统、孵化系统）、育雏笼自动化设备（包含：笼体笼架、饮水系统、喂料系统、清粪系统、环境控制系统）等相关设备。</t>
  </si>
  <si>
    <t>赵洼村朝那鸡育雏养殖厂设备采购项目</t>
  </si>
  <si>
    <t>采购养殖设备（包含：笼体笼架、饮水系统、喂料系统、清粪系统、捡蛋系统、孵化系统）、育雏笼自动化设备（包含：笼体笼架、饮水系统、喂料系统、清粪系统、环境控制系统）等相关设备。（投资概算：172.23万元）</t>
  </si>
  <si>
    <t>住房和城乡建设局</t>
  </si>
  <si>
    <t>农村生活污水、雨水改造提升项目</t>
  </si>
  <si>
    <t xml:space="preserve">  乡政府南侧居民点：拆除原有小红砖及砂砾路，新建混凝土路面363平方米，敷设排水管103米，新建检查井6座等；草庙乡供销社东侧居民点：铺设面包砖870平方米，敷设排水管258米，新建检查井12座等；草庙村庙壕居民点：敷设排水管808米，新建检查井31座等；草庙乡敬老院居民点：敷设排水管313米，沿路设置检查井12座及雨水口10座等。</t>
  </si>
  <si>
    <t>发展改革局</t>
  </si>
  <si>
    <t>和谐村0.891MWp屋顶分布式光伏电站技术改造项目</t>
  </si>
  <si>
    <t>对草庙乡和谐村牛棚、村部、学校、政府屋顶改造安装0.891兆瓦屋顶光伏，配备光伏组件、逆变器设施。（其中，光伏电站技改投资239.56万元，学校屋顶修缮40.21万元）</t>
  </si>
  <si>
    <t>林业和
草原局</t>
  </si>
  <si>
    <t>林果产业高质量发展项目</t>
  </si>
  <si>
    <t xml:space="preserve"> 在包山村、刘塬村、王岔村红梅杏高接换头690亩19080株；在草庙、包山、王岔等村发展庭院经济，种植红梅杏31125棵，苹果300棵。</t>
  </si>
  <si>
    <t>2130505生产发展</t>
  </si>
  <si>
    <t>草庙乡人民政府</t>
  </si>
  <si>
    <t>赵洼村朝那鸡育雏养殖厂基础设施建设项目</t>
  </si>
  <si>
    <r>
      <rPr>
        <sz val="12"/>
        <rFont val="宋体"/>
        <charset val="134"/>
        <scheme val="minor"/>
      </rPr>
      <t xml:space="preserve">建设育雏舍456.28㎡，蛋鸡舍784.95㎡，种鸡舍416.39㎡，孵化室90㎡，水泵房、蓄水池25.44㎡，粪污储存棚90㎡，门卫消毒间55.84㎡，仓库、蛋库间135.70㎡，配套相关附属设施等。
      </t>
    </r>
    <r>
      <rPr>
        <b/>
        <sz val="12"/>
        <rFont val="宋体"/>
        <charset val="134"/>
        <scheme val="minor"/>
      </rPr>
      <t>经营主体：</t>
    </r>
    <r>
      <rPr>
        <sz val="12"/>
        <rFont val="宋体"/>
        <charset val="134"/>
        <scheme val="minor"/>
      </rPr>
      <t>赵洼村股份经济合作社</t>
    </r>
  </si>
  <si>
    <t>新洼村朝那鸡育雏养殖厂基础设施建设项目</t>
  </si>
  <si>
    <r>
      <rPr>
        <sz val="12"/>
        <rFont val="宋体"/>
        <charset val="134"/>
        <scheme val="minor"/>
      </rPr>
      <t xml:space="preserve">      建设种鸡舍515.58㎡，育雏舍456.28㎡，蛋鸡舍784.95㎡，孵化室90㎡，门卫消毒间55.84㎡，仓库55.35㎡，水泵房、蓄水池15.59㎡，发电机房17.97㎡，配套相关附属设施等。
      </t>
    </r>
    <r>
      <rPr>
        <b/>
        <sz val="12"/>
        <rFont val="宋体"/>
        <charset val="134"/>
        <scheme val="minor"/>
      </rPr>
      <t>经营主体：</t>
    </r>
    <r>
      <rPr>
        <sz val="12"/>
        <rFont val="宋体"/>
        <charset val="134"/>
        <scheme val="minor"/>
      </rPr>
      <t>新洼村股份经济合作社</t>
    </r>
  </si>
  <si>
    <t>朝那鸡林下养殖基地建设项目</t>
  </si>
  <si>
    <r>
      <rPr>
        <sz val="12"/>
        <rFont val="宋体"/>
        <charset val="134"/>
        <scheme val="minor"/>
      </rPr>
      <t xml:space="preserve">      改造建设标准化养殖鸡棚10栋，网上平养设施3栋（1950㎡），配套相关附属设施。
      </t>
    </r>
    <r>
      <rPr>
        <b/>
        <sz val="12"/>
        <rFont val="宋体"/>
        <charset val="134"/>
        <scheme val="minor"/>
      </rPr>
      <t>经营主体：</t>
    </r>
    <r>
      <rPr>
        <sz val="12"/>
        <rFont val="宋体"/>
        <charset val="134"/>
        <scheme val="minor"/>
      </rPr>
      <t xml:space="preserve">赵洼村股份经济合作社（标准化养殖鸡棚20*10m 10栋，网上平养设施1950㎡ 3栋）
  </t>
    </r>
  </si>
  <si>
    <t>彩虹养殖合作社改造提升项目</t>
  </si>
  <si>
    <r>
      <rPr>
        <sz val="12"/>
        <color theme="1"/>
        <rFont val="宋体"/>
        <charset val="134"/>
        <scheme val="minor"/>
      </rPr>
      <t xml:space="preserve">      改造养殖棚3栋1708㎡，新建消毒室、管理室、医药室84㎡，改建饲料棚504㎡，配套育雏室设备、蛋鸡舍设备等相关附属设施。
     </t>
    </r>
    <r>
      <rPr>
        <b/>
        <sz val="12"/>
        <color theme="1"/>
        <rFont val="宋体"/>
        <charset val="134"/>
        <scheme val="minor"/>
      </rPr>
      <t>经营主体:</t>
    </r>
    <r>
      <rPr>
        <sz val="12"/>
        <color theme="1"/>
        <rFont val="宋体"/>
        <charset val="134"/>
        <scheme val="minor"/>
      </rPr>
      <t>彩虹养殖专业合作社</t>
    </r>
  </si>
  <si>
    <t>农特产品购销一体化建设项目</t>
  </si>
  <si>
    <t xml:space="preserve">      采购分拣不锈钢平台6个，分拣机1台，制氮机1台，包装机1台，托盘100个，蜂蜜罐装机1台，杂粮罐装机2台，10吨电子秤1台，10吨冷库1座，配套相关附属设施等。依托当地龙头企业带动，通过“832”、抖音、快手、平安好车主等平台，打造旗舰店，改造收购、储存、分拣设施，开展朝那鸡、红梅杏、小秋杂粮、蜂蜜、手工艺品等农特产品线上线下销售，进一步拓宽农特产品销售渠道。
</t>
  </si>
  <si>
    <t>2130599
其他巩固脱贫攻坚成果衔接乡村振兴支出</t>
  </si>
  <si>
    <t>新时代文明实践项目</t>
  </si>
  <si>
    <t xml:space="preserve">       培育“移风易俗示范户”、优秀产业带头人等先进模范；扶持民间演艺组织2个，配套演出相关设备，定期开展文化活动巡回演出，促进乡风文明建设，丰富群众文化生活。</t>
  </si>
  <si>
    <t>2130599其他巩固脱贫攻坚成果衔接乡村振兴支出</t>
  </si>
  <si>
    <t>农业废弃物资源化利用项目</t>
  </si>
  <si>
    <t xml:space="preserve">       依托彭阳县合鑫再生资源有限公司对全乡薪材树枝、生物秸秆进行回收利用，配套喷淋除尘设备一套。</t>
  </si>
  <si>
    <t>人居环境整治项目</t>
  </si>
  <si>
    <t xml:space="preserve">      入户路混凝土硬化7105米，其中张街村长1290米，新洼村3389米，赵洼村2426米；购置勾壁式垃圾箱13个，配套铁质垃圾桶50个；在草庙村居民点安装防护栏杆300米；杂草清理6500平方米，土方、垃圾等清理1200方；修整道路两侧边坡5200平方米。</t>
  </si>
  <si>
    <t>农民实用技术培训项目</t>
  </si>
  <si>
    <t xml:space="preserve">       根据草庙乡红梅杏、设施大棚、朝那鸡养殖现状和技术需求，邀请县林业、农业技术人员和本乡土专家采取实地实操培训、本乡基地实践教学交流与县内外基地先进管理模式学习相结合的培训办法开展技术培训200人（次）以上，使农户掌握红梅杏的栽培、修剪、病虫害防治和设施大棚种植及朝那鸡养殖等技术，提高科学化、精细化管理水平。</t>
  </si>
  <si>
    <t>附件2</t>
  </si>
  <si>
    <t xml:space="preserve">2024年部分中央衔接资金、县级财政资金调整表 </t>
  </si>
  <si>
    <t xml:space="preserve">                           单位：万元</t>
  </si>
  <si>
    <t>序号</t>
  </si>
  <si>
    <t>调整前资金安排</t>
  </si>
  <si>
    <t>调整后资金安排</t>
  </si>
  <si>
    <t>备注</t>
  </si>
  <si>
    <t>单位名称</t>
  </si>
  <si>
    <t>调整前资金
安排文号</t>
  </si>
  <si>
    <t>资金来源</t>
  </si>
  <si>
    <t>预算支出
科目</t>
  </si>
  <si>
    <t>调减金额</t>
  </si>
  <si>
    <t>金额</t>
  </si>
  <si>
    <t>中国共产党彭阳县委员会统战部</t>
  </si>
  <si>
    <t>送茶入户项目</t>
  </si>
  <si>
    <t>彭财〔农〕发          〔2024〕51号</t>
  </si>
  <si>
    <t>少数民族发展资金</t>
  </si>
  <si>
    <t>水务局</t>
  </si>
  <si>
    <t>2023年农村饮水安全水质提升工程</t>
  </si>
  <si>
    <t>彭阳县人力资源和社会保障局</t>
  </si>
  <si>
    <t>支持劳动密集型企业发展促进稳岗就业补贴</t>
  </si>
  <si>
    <t>彭财〔预〕发             〔2024〕10号</t>
  </si>
  <si>
    <t>中央财政衔接推进乡村振兴补助资金</t>
  </si>
  <si>
    <t>农村低收入家庭公益性岗位</t>
  </si>
  <si>
    <t>2024年露地菜开发项目</t>
  </si>
  <si>
    <t>彭财（预）发      〔2024〕10号</t>
  </si>
  <si>
    <t>2024年蔬菜集约化育苗项目</t>
  </si>
  <si>
    <t>2024年大豆玉米带状复合种植项目</t>
  </si>
  <si>
    <t>农业技术培训提升项目</t>
  </si>
  <si>
    <t>彭财〔农〕发            〔2024〕51号</t>
  </si>
  <si>
    <t>林业和草原局</t>
  </si>
  <si>
    <t>发展壮大村集体经济项目</t>
  </si>
  <si>
    <t>彭财〔预〕发            〔2024〕10号</t>
  </si>
  <si>
    <t>白阳镇人民政府</t>
  </si>
  <si>
    <t>2024年白阳镇老庄村发展壮大村集体经济项目</t>
  </si>
  <si>
    <t>2024年白阳镇姬山村发展壮大村集体经济项目</t>
  </si>
  <si>
    <t>古城镇人民政府</t>
  </si>
  <si>
    <t>2024年古城镇王大户村发展壮大村集体经济项目</t>
  </si>
  <si>
    <t>新集乡人民政府</t>
  </si>
  <si>
    <t>2024年新集乡赵沟村发展壮大村集体经济项目</t>
  </si>
  <si>
    <t>2024年新集乡马旺堡村发展壮大村集体经济项目</t>
  </si>
  <si>
    <t>罗洼乡人民政府</t>
  </si>
  <si>
    <t>2024年罗洼乡崾岘村发展壮大村集体经济项目</t>
  </si>
  <si>
    <t>彭阳县2023年林果产业种管养综合提升项目</t>
  </si>
  <si>
    <t>彭财〔预〕发            〔2024〕87号</t>
  </si>
  <si>
    <t>中央衔接资金</t>
  </si>
  <si>
    <t>2024年科学化饲草调制项目</t>
  </si>
  <si>
    <t>彭阳县2024年林果产业提质增效项</t>
  </si>
  <si>
    <t>2024年白阳镇双磨、交岔关口等村村组道路及居民点排水工程</t>
  </si>
  <si>
    <t>彭财〔预〕发           〔2024〕87号</t>
  </si>
  <si>
    <t>县级衔接资金</t>
  </si>
  <si>
    <t>2023年草畜产业续建项目</t>
  </si>
  <si>
    <t>附件3</t>
  </si>
  <si>
    <t>草庙乡乡村振兴示范点-2024年基础设施改造提升项目绩效
目标申报表</t>
  </si>
  <si>
    <t>（2024年度）</t>
  </si>
  <si>
    <t>彭阳县草庙乡乡村振兴示范点2024年基础设施建设项目</t>
  </si>
  <si>
    <t>项目负责人及电话</t>
  </si>
  <si>
    <t>黄彦贵  139****9824</t>
  </si>
  <si>
    <t>主管部门</t>
  </si>
  <si>
    <t>彭阳县农业农村局</t>
  </si>
  <si>
    <t>实施单位</t>
  </si>
  <si>
    <t>彭阳县乡村振兴服务中心</t>
  </si>
  <si>
    <t>项目资金
（万元）</t>
  </si>
  <si>
    <t>年度资金总额：</t>
  </si>
  <si>
    <t>其中：财政资金</t>
  </si>
  <si>
    <t xml:space="preserve">    自治区其他资金</t>
  </si>
  <si>
    <t>绩
效
目
标</t>
  </si>
  <si>
    <t>年度目标</t>
  </si>
  <si>
    <t xml:space="preserve"> 改造提升村组道路11.2公里，有效改善农村基础设施短板，提高群众生产生活质量。</t>
  </si>
  <si>
    <t>绩效指标</t>
  </si>
  <si>
    <t>一级指标</t>
  </si>
  <si>
    <t>二级指标</t>
  </si>
  <si>
    <t>三级指标</t>
  </si>
  <si>
    <t>指标值</t>
  </si>
  <si>
    <t>产出指标</t>
  </si>
  <si>
    <t>数量指标</t>
  </si>
  <si>
    <t>新建道路里程</t>
  </si>
  <si>
    <t>≥11.2公里</t>
  </si>
  <si>
    <t>质量指标</t>
  </si>
  <si>
    <t>新建道路标准</t>
  </si>
  <si>
    <t>四级道路（Ⅱ类）</t>
  </si>
  <si>
    <t>项目验收合格率</t>
  </si>
  <si>
    <t>时效指标</t>
  </si>
  <si>
    <t>工程按时完工率</t>
  </si>
  <si>
    <t>成本指标</t>
  </si>
  <si>
    <t>每公里新建道路成本</t>
  </si>
  <si>
    <t>≤80万元</t>
  </si>
  <si>
    <t>效益指标</t>
  </si>
  <si>
    <t>经济效益
指标</t>
  </si>
  <si>
    <t>农民收入</t>
  </si>
  <si>
    <t>有所增长</t>
  </si>
  <si>
    <t>社会效益
指标</t>
  </si>
  <si>
    <t>交通运输能力</t>
  </si>
  <si>
    <t>明显提升</t>
  </si>
  <si>
    <t>受益行政村</t>
  </si>
  <si>
    <t>4个行政村</t>
  </si>
  <si>
    <t>受益人数</t>
  </si>
  <si>
    <t>≥2000人</t>
  </si>
  <si>
    <t>生态效益
指标</t>
  </si>
  <si>
    <t>居民生产生活环境</t>
  </si>
  <si>
    <t>有所改善</t>
  </si>
  <si>
    <t>可持续影响指标</t>
  </si>
  <si>
    <t>使用年限</t>
  </si>
  <si>
    <t>10年以上</t>
  </si>
  <si>
    <t>满意度指标</t>
  </si>
  <si>
    <t>服务对象满意度指标</t>
  </si>
  <si>
    <t>受益群众满意率</t>
  </si>
  <si>
    <t>≥90%</t>
  </si>
  <si>
    <t xml:space="preserve"> </t>
  </si>
  <si>
    <t>附件4</t>
  </si>
  <si>
    <t>新洼村朝那鸡育雏养殖厂设备采购项目
绩效目标申报表</t>
  </si>
  <si>
    <t>邓占钊 137****7721</t>
  </si>
  <si>
    <t>彭阳县畜牧技术推广服务中心</t>
  </si>
  <si>
    <t>项目期</t>
  </si>
  <si>
    <t>2024年</t>
  </si>
  <si>
    <t xml:space="preserve"> 年度资金总额：</t>
  </si>
  <si>
    <t xml:space="preserve">      其中：中央财政资金</t>
  </si>
  <si>
    <t xml:space="preserve">            自治区财政资金</t>
  </si>
  <si>
    <t>年度总体目标</t>
  </si>
  <si>
    <t xml:space="preserve">       采购养殖设备（包含：笼体笼架、饮水系 统、喂料系统、清粪系统、捡蛋系统、孵化系统）、育雏笼 自动化设备（包含：笼体笼架、饮水系统、喂料系统、清粪 系统、环境控制系统）等相关设备。</t>
  </si>
  <si>
    <t>绩
效
指
标</t>
  </si>
  <si>
    <t xml:space="preserve">数量指标
</t>
  </si>
  <si>
    <t>采购朝那鸡养殖设备</t>
  </si>
  <si>
    <t>1套</t>
  </si>
  <si>
    <t>采购育雏笼自动化设备</t>
  </si>
  <si>
    <t xml:space="preserve">质量指标
</t>
  </si>
  <si>
    <t>设备安装率</t>
  </si>
  <si>
    <t>设备验收合格率</t>
  </si>
  <si>
    <t>完成时限</t>
  </si>
  <si>
    <t>2024年12月底</t>
  </si>
  <si>
    <t xml:space="preserve">成本指标
</t>
  </si>
  <si>
    <t>项目总资金</t>
  </si>
  <si>
    <t>≤180万元</t>
  </si>
  <si>
    <t>效
益
指
标</t>
  </si>
  <si>
    <t>社会效益指标</t>
  </si>
  <si>
    <t>受益农户</t>
  </si>
  <si>
    <t>≥200户</t>
  </si>
  <si>
    <t>生态效益指标</t>
  </si>
  <si>
    <t>朝那鸡养殖厂粪污收集率</t>
  </si>
  <si>
    <t>经济效益指标</t>
  </si>
  <si>
    <t>带动村集体收入</t>
  </si>
  <si>
    <t>≥30万元</t>
  </si>
  <si>
    <t>年养殖育雏能力</t>
  </si>
  <si>
    <t>≥30万只</t>
  </si>
  <si>
    <t xml:space="preserve">服务对象
满意度指标
</t>
  </si>
  <si>
    <t>群众满意度</t>
  </si>
  <si>
    <t>附件5</t>
  </si>
  <si>
    <t>赵洼村朝那鸡育雏养殖厂设备采购项目
绩效目标表</t>
  </si>
  <si>
    <t>畜牧技术推广服务中心</t>
  </si>
  <si>
    <t xml:space="preserve">   其中：中央财政资金</t>
  </si>
  <si>
    <t xml:space="preserve">         区级奖补资金</t>
  </si>
  <si>
    <t xml:space="preserve">    采购养殖设备（包含：笼体笼架、饮水系 统、喂料系统、清粪系统、捡蛋系统、孵化系统）、育雏笼 自动化设备（包含：笼体笼架、饮水系统、喂料系统、清粪 系统、环境控制系统）等相关设备。</t>
  </si>
  <si>
    <t>一级
指标</t>
  </si>
  <si>
    <t>产
出
指
标</t>
  </si>
  <si>
    <t>≤170万元</t>
  </si>
  <si>
    <t>满意度
指标</t>
  </si>
  <si>
    <t>服务对象
满意度指标</t>
  </si>
  <si>
    <t>附件6</t>
  </si>
  <si>
    <t>农村生活污水、雨水改造提升项目绩效目标申报表</t>
  </si>
  <si>
    <t>黄金智186****7669</t>
  </si>
  <si>
    <t>彭阳县住房和城乡建设局</t>
  </si>
  <si>
    <t>年度金额：</t>
  </si>
  <si>
    <t>200万元</t>
  </si>
  <si>
    <t>其中：中央补助</t>
  </si>
  <si>
    <t>地方资金</t>
  </si>
  <si>
    <t xml:space="preserve"> 目标1：改善乡村人居环境和交通条件
 目标2：提高村民生活水平
 目标3：促进城乡经济快速发展</t>
  </si>
  <si>
    <t>指标1：水泥硬化路面面积</t>
  </si>
  <si>
    <r>
      <rPr>
        <sz val="10"/>
        <color theme="1"/>
        <rFont val="Times New Roman"/>
        <charset val="134"/>
      </rPr>
      <t>≥360</t>
    </r>
    <r>
      <rPr>
        <sz val="10"/>
        <color theme="1"/>
        <rFont val="宋体"/>
        <charset val="134"/>
      </rPr>
      <t>㎡</t>
    </r>
  </si>
  <si>
    <t>指标2：污水管道长度</t>
  </si>
  <si>
    <t>≥1300m</t>
  </si>
  <si>
    <t>指标3：雨水管网长度</t>
  </si>
  <si>
    <t>≥280m</t>
  </si>
  <si>
    <t>指标1：建设标准</t>
  </si>
  <si>
    <r>
      <rPr>
        <sz val="10"/>
        <color theme="1"/>
        <rFont val="宋体"/>
        <charset val="134"/>
      </rPr>
      <t>竣工验收</t>
    </r>
    <r>
      <rPr>
        <sz val="10"/>
        <color theme="1"/>
        <rFont val="Times New Roman"/>
        <charset val="134"/>
      </rPr>
      <t>100%</t>
    </r>
    <r>
      <rPr>
        <sz val="10"/>
        <color theme="1"/>
        <rFont val="宋体"/>
        <charset val="134"/>
      </rPr>
      <t>合格</t>
    </r>
  </si>
  <si>
    <t>指标1：完成时限</t>
  </si>
  <si>
    <r>
      <rPr>
        <sz val="10"/>
        <rFont val="Times New Roman"/>
        <charset val="0"/>
      </rPr>
      <t>2024</t>
    </r>
    <r>
      <rPr>
        <sz val="10"/>
        <rFont val="宋体"/>
        <charset val="0"/>
      </rPr>
      <t>年</t>
    </r>
    <r>
      <rPr>
        <sz val="10"/>
        <rFont val="Times New Roman"/>
        <charset val="0"/>
      </rPr>
      <t xml:space="preserve"> 12</t>
    </r>
    <r>
      <rPr>
        <sz val="10"/>
        <rFont val="宋体"/>
        <charset val="0"/>
      </rPr>
      <t>月份完成</t>
    </r>
  </si>
  <si>
    <t>指标1：水泥硬化路面</t>
  </si>
  <si>
    <r>
      <rPr>
        <sz val="10"/>
        <rFont val="Times New Roman"/>
        <charset val="134"/>
      </rPr>
      <t>154</t>
    </r>
    <r>
      <rPr>
        <sz val="10"/>
        <rFont val="宋体"/>
        <charset val="134"/>
      </rPr>
      <t>元</t>
    </r>
    <r>
      <rPr>
        <sz val="10"/>
        <rFont val="Times New Roman"/>
        <charset val="134"/>
      </rPr>
      <t>/</t>
    </r>
    <r>
      <rPr>
        <sz val="10"/>
        <rFont val="宋体"/>
        <charset val="134"/>
      </rPr>
      <t>平方米</t>
    </r>
  </si>
  <si>
    <t>指标2：污水管网</t>
  </si>
  <si>
    <r>
      <rPr>
        <sz val="10"/>
        <rFont val="Times New Roman"/>
        <charset val="134"/>
      </rPr>
      <t>190</t>
    </r>
    <r>
      <rPr>
        <sz val="10"/>
        <rFont val="宋体"/>
        <charset val="134"/>
      </rPr>
      <t>元</t>
    </r>
    <r>
      <rPr>
        <sz val="10"/>
        <rFont val="Times New Roman"/>
        <charset val="134"/>
      </rPr>
      <t>/</t>
    </r>
    <r>
      <rPr>
        <sz val="10"/>
        <rFont val="宋体"/>
        <charset val="134"/>
      </rPr>
      <t>米</t>
    </r>
  </si>
  <si>
    <t>指标3：雨水管网</t>
  </si>
  <si>
    <r>
      <rPr>
        <sz val="10"/>
        <rFont val="Times New Roman"/>
        <charset val="0"/>
      </rPr>
      <t>150</t>
    </r>
    <r>
      <rPr>
        <sz val="10"/>
        <rFont val="宋体"/>
        <charset val="0"/>
      </rPr>
      <t>元</t>
    </r>
    <r>
      <rPr>
        <sz val="10"/>
        <rFont val="Times New Roman"/>
        <charset val="0"/>
      </rPr>
      <t>/</t>
    </r>
    <r>
      <rPr>
        <sz val="10"/>
        <rFont val="宋体"/>
        <charset val="0"/>
      </rPr>
      <t>米</t>
    </r>
  </si>
  <si>
    <t>社会效
益指标</t>
  </si>
  <si>
    <t>指标1：城乡差距</t>
  </si>
  <si>
    <t>缩小</t>
  </si>
  <si>
    <t>指标2：农村人居环境</t>
  </si>
  <si>
    <t>优化</t>
  </si>
  <si>
    <t>生态效
益指标</t>
  </si>
  <si>
    <t>指标1：改善环境质量</t>
  </si>
  <si>
    <t>提升</t>
  </si>
  <si>
    <t>指标2：改善居民生活环境</t>
  </si>
  <si>
    <t>指标：工程设计使用年限</t>
  </si>
  <si>
    <r>
      <rPr>
        <sz val="10"/>
        <color theme="1"/>
        <rFont val="Times New Roman"/>
        <charset val="0"/>
      </rPr>
      <t>≥10</t>
    </r>
    <r>
      <rPr>
        <sz val="10"/>
        <color theme="1"/>
        <rFont val="宋体"/>
        <charset val="0"/>
      </rPr>
      <t>年</t>
    </r>
  </si>
  <si>
    <t>指标：群众满意度</t>
  </si>
  <si>
    <t>≥95%</t>
  </si>
  <si>
    <t>附件7</t>
  </si>
  <si>
    <t>和谐村0.891MWp屋顶分布式光伏电站技术改造项目
绩效目标申报表</t>
  </si>
  <si>
    <t>（2024年）</t>
  </si>
  <si>
    <t>彭阳县发展改革局</t>
  </si>
  <si>
    <t>项目资金（万元）</t>
  </si>
  <si>
    <t>其中：财政拨款</t>
  </si>
  <si>
    <t>其他资金</t>
  </si>
  <si>
    <r>
      <rPr>
        <sz val="9"/>
        <color theme="1"/>
        <rFont val="宋体"/>
        <charset val="134"/>
      </rPr>
      <t>年度总体目</t>
    </r>
    <r>
      <rPr>
        <sz val="9"/>
        <color theme="1"/>
        <rFont val="宋体"/>
        <charset val="134"/>
      </rPr>
      <t xml:space="preserve"> </t>
    </r>
    <r>
      <rPr>
        <sz val="9"/>
        <color theme="1"/>
        <rFont val="宋体"/>
        <charset val="134"/>
      </rPr>
      <t>标</t>
    </r>
  </si>
  <si>
    <t>年均发电量达97.58万kWh，年均收益78万元，村集体经济进一步发展壮大，受益人口约500人。</t>
  </si>
  <si>
    <t>年度指标值</t>
  </si>
  <si>
    <t>项目建设容量</t>
  </si>
  <si>
    <t>0.8兆瓦</t>
  </si>
  <si>
    <t>工程质量验收</t>
  </si>
  <si>
    <t>合格</t>
  </si>
  <si>
    <t>项目建设工期</t>
  </si>
  <si>
    <t>4个月</t>
  </si>
  <si>
    <t>项目建设投资</t>
  </si>
  <si>
    <t>326.3万元</t>
  </si>
  <si>
    <t>年均收益</t>
  </si>
  <si>
    <t>78万元</t>
  </si>
  <si>
    <t>年均发电量</t>
  </si>
  <si>
    <t>97.58万千瓦时</t>
  </si>
  <si>
    <t>生态环境影响</t>
  </si>
  <si>
    <t>无影响</t>
  </si>
  <si>
    <t>附件8</t>
  </si>
  <si>
    <t>林果产业高质量发展项目绩效目标表</t>
  </si>
  <si>
    <t>彭阳县林业和草原局</t>
  </si>
  <si>
    <t>年度资金总额</t>
  </si>
  <si>
    <t>　　　　其中：财政拨款</t>
  </si>
  <si>
    <t>　　　　　　　其他资金</t>
  </si>
  <si>
    <t>绩效目标</t>
  </si>
  <si>
    <t>在包山村、刘塬村、王岔村红梅杏高接换头690亩19080株；在草庙、包山、王岔等村发展庭院经济，种植红梅杏31125 棵，苹果300棵。</t>
  </si>
  <si>
    <t>类别</t>
  </si>
  <si>
    <t>栽植红梅杏（棵）</t>
  </si>
  <si>
    <t>栽植苹果（棵）</t>
  </si>
  <si>
    <t>山杏高接换头（亩）</t>
  </si>
  <si>
    <t>苗木（接穗）成活率(%)</t>
  </si>
  <si>
    <t>≥85%</t>
  </si>
  <si>
    <t>抚育管理（%）</t>
  </si>
  <si>
    <t>建设时限</t>
  </si>
  <si>
    <t>建设成本</t>
  </si>
  <si>
    <t>≤预算成本</t>
  </si>
  <si>
    <t>进入盛果期亩收入（万元）</t>
  </si>
  <si>
    <t>≥0.5</t>
  </si>
  <si>
    <t>提高农户果园管理水平</t>
  </si>
  <si>
    <t>明显</t>
  </si>
  <si>
    <t>改善项目区产业结构</t>
  </si>
  <si>
    <t>受益认可（人）</t>
  </si>
  <si>
    <t>改善项目区生态环境</t>
  </si>
  <si>
    <t>对产业发展可持续影响</t>
  </si>
  <si>
    <t>长期</t>
  </si>
  <si>
    <t>服务对象</t>
  </si>
  <si>
    <t>满意度（%）</t>
  </si>
  <si>
    <t>附件9</t>
  </si>
  <si>
    <t>赵洼村朝那鸡育雏养殖厂建设项目
绩效目标表</t>
  </si>
  <si>
    <t>赵洼村朝那鸡育雏养殖厂建设项目</t>
  </si>
  <si>
    <t>韩志龙138****7679</t>
  </si>
  <si>
    <t>彭阳县草庙乡人民政府</t>
  </si>
  <si>
    <t xml:space="preserve">   其中：中央财政拨款</t>
  </si>
  <si>
    <t xml:space="preserve">       自治区财政拨款</t>
  </si>
  <si>
    <t>项目建成后，带动周边产业发展，创造就业机会，延伸农业产业链，提高农民收入水平。</t>
  </si>
  <si>
    <t xml:space="preserve">                                    </t>
  </si>
  <si>
    <t xml:space="preserve"> 建设标准厂房面积</t>
  </si>
  <si>
    <t xml:space="preserve"> ≥2000平方米</t>
  </si>
  <si>
    <t>养殖家禽家畜数量</t>
  </si>
  <si>
    <t xml:space="preserve"> ≥5000只</t>
  </si>
  <si>
    <t>工程验收合格率</t>
  </si>
  <si>
    <t xml:space="preserve"> ≥95%</t>
  </si>
  <si>
    <t xml:space="preserve"> ≥100%</t>
  </si>
  <si>
    <t>设备购置成本</t>
  </si>
  <si>
    <t xml:space="preserve"> ≤175万元</t>
  </si>
  <si>
    <t xml:space="preserve"> 厂房建设单位成本</t>
  </si>
  <si>
    <t xml:space="preserve"> ≤290万元</t>
  </si>
  <si>
    <t>受益脱贫人口和监测对象人口数</t>
  </si>
  <si>
    <t xml:space="preserve"> ≥5人</t>
  </si>
  <si>
    <t>受益群众满意度</t>
  </si>
  <si>
    <t>附件10</t>
  </si>
  <si>
    <t>新洼村朝那鸡育雏养殖厂建设项目
绩效目标申报表</t>
  </si>
  <si>
    <t>新洼村朝那鸡育雏养殖厂建设项目</t>
  </si>
  <si>
    <t xml:space="preserve">      其中：财政拨款</t>
  </si>
  <si>
    <t xml:space="preserve">           其他资金</t>
  </si>
  <si>
    <t xml:space="preserve"> ≥2250平方米</t>
  </si>
  <si>
    <t xml:space="preserve">时效指标
</t>
  </si>
  <si>
    <t xml:space="preserve"> 工程按时完工率</t>
  </si>
  <si>
    <t xml:space="preserve">社会效益指标
</t>
  </si>
  <si>
    <t>附件11</t>
  </si>
  <si>
    <t>朝那鸡林下养殖基地建设项目绩效目标表</t>
  </si>
  <si>
    <t>　　其中：财政拨款</t>
  </si>
  <si>
    <t>　　其他资金</t>
  </si>
  <si>
    <t>年度总体绩效目标</t>
  </si>
  <si>
    <t>≥5000只</t>
  </si>
  <si>
    <t>项目建设成本</t>
  </si>
  <si>
    <t>≤70万元</t>
  </si>
  <si>
    <t>带动增加村集体收入</t>
  </si>
  <si>
    <t>≥5万元</t>
  </si>
  <si>
    <t>受益脱贫人口和监测对象人口</t>
  </si>
  <si>
    <t>≥5人</t>
  </si>
  <si>
    <t>改善生态环境</t>
  </si>
  <si>
    <t>改善</t>
  </si>
  <si>
    <t>附件12</t>
  </si>
  <si>
    <t>彩虹养殖合作社改造提升项目绩效目标表</t>
  </si>
  <si>
    <t xml:space="preserve">
项目建成后，创造更多就业机会，促进周边居民稳定增收，扩大社会经济效益。</t>
  </si>
  <si>
    <t>≥6000只</t>
  </si>
  <si>
    <t>≤50万元</t>
  </si>
  <si>
    <t>带动参加劳动者收入</t>
  </si>
  <si>
    <t>≥3万元</t>
  </si>
  <si>
    <t xml:space="preserve"> 受益农户人数</t>
  </si>
  <si>
    <t>≥6人</t>
  </si>
  <si>
    <t>服务对象满意度</t>
  </si>
  <si>
    <t>附件13</t>
  </si>
  <si>
    <t>农特产品购销一体化建设项目绩效目标表</t>
  </si>
  <si>
    <t>　　     其他资金</t>
  </si>
  <si>
    <t>通过对农特产品进行加工，提高农特产品附加值，带动就业34人，年收益243.6万元，受益人口870人。</t>
  </si>
  <si>
    <t>建设展销平台面积</t>
  </si>
  <si>
    <t>≥200平方米</t>
  </si>
  <si>
    <t>带动增加脱贫村农副产品销售收入</t>
  </si>
  <si>
    <t xml:space="preserve"> ≥10万元</t>
  </si>
  <si>
    <t>受益农户人数</t>
  </si>
  <si>
    <t>≥870人</t>
  </si>
  <si>
    <t>受益农户满意度</t>
  </si>
  <si>
    <t>附件14</t>
  </si>
  <si>
    <t>新时代文明实践项目绩效目标表</t>
  </si>
  <si>
    <t>定期开展文化活动巡回演出，促进乡风文明建设，丰富群众文化生活。</t>
  </si>
  <si>
    <t>举办移风易俗宣传活动</t>
  </si>
  <si>
    <t>≥5次</t>
  </si>
  <si>
    <t>≥100%</t>
  </si>
  <si>
    <t>项目按期完成率</t>
  </si>
  <si>
    <t xml:space="preserve"> ≤5万元</t>
  </si>
  <si>
    <t>≥4671人</t>
  </si>
  <si>
    <t>促进乡风文明建设，丰富群众文化生活</t>
  </si>
  <si>
    <t>持续</t>
  </si>
  <si>
    <t>附件15</t>
  </si>
  <si>
    <t>农业废弃物资源化利用项目绩效目标表</t>
  </si>
  <si>
    <t>通过安排乡村治理经费，支持乡村基本建设，实现乡村治理。</t>
  </si>
  <si>
    <t xml:space="preserve"> 指标1：罗洼村村集体光伏车棚建设数量</t>
  </si>
  <si>
    <t>2个</t>
  </si>
  <si>
    <t xml:space="preserve"> 指标1：建设光伏车棚使用率</t>
  </si>
  <si>
    <t>≧98%</t>
  </si>
  <si>
    <t xml:space="preserve"> 指标1：项目完成时效性</t>
  </si>
  <si>
    <t>2024年底</t>
  </si>
  <si>
    <t xml:space="preserve"> 指标1：2024年罗洼乡罗洼村发展壮大村集体经济项目</t>
  </si>
  <si>
    <t>300万元</t>
  </si>
  <si>
    <t xml:space="preserve"> 指标1：提高村集体收入</t>
  </si>
  <si>
    <t>显著提高</t>
  </si>
  <si>
    <t xml:space="preserve"> 指标1：保障罗洼村村集体项目正常使用，促进工矿区安全生产</t>
  </si>
  <si>
    <t xml:space="preserve">促进 </t>
  </si>
  <si>
    <t xml:space="preserve"> 指标1：完成建设使用年限</t>
  </si>
  <si>
    <t>≧10年</t>
  </si>
  <si>
    <t xml:space="preserve"> 指标1：群众满意度</t>
  </si>
  <si>
    <r>
      <rPr>
        <sz val="18"/>
        <rFont val="方正小标宋_GBK"/>
        <charset val="134"/>
      </rPr>
      <t xml:space="preserve">人居环境整治项目绩效目标表
</t>
    </r>
    <r>
      <rPr>
        <sz val="11"/>
        <rFont val="方正小标宋_GBK"/>
        <charset val="134"/>
      </rPr>
      <t>(2024年）</t>
    </r>
  </si>
  <si>
    <t>补齐农村基础设施短板，提升乡村建设水平。</t>
  </si>
  <si>
    <t>环境整治</t>
  </si>
  <si>
    <t>≧13000平方米</t>
  </si>
  <si>
    <t>≧100%</t>
  </si>
  <si>
    <t>≤380万元</t>
  </si>
  <si>
    <t>≧5000元</t>
  </si>
  <si>
    <t>参加劳动者收入</t>
  </si>
  <si>
    <t>提高</t>
  </si>
  <si>
    <t xml:space="preserve"> 生活垃圾定点存放清运率</t>
  </si>
  <si>
    <t>≥80%</t>
  </si>
  <si>
    <t>人居环境</t>
  </si>
  <si>
    <t>持续改善</t>
  </si>
  <si>
    <t>附件17</t>
  </si>
  <si>
    <r>
      <rPr>
        <sz val="20"/>
        <rFont val="方正小标宋_GBK"/>
        <charset val="134"/>
      </rPr>
      <t xml:space="preserve">农民实用技术培训项目绩效目标表
</t>
    </r>
    <r>
      <rPr>
        <sz val="12"/>
        <rFont val="方正小标宋_GBK"/>
        <charset val="134"/>
      </rPr>
      <t>（2024年）</t>
    </r>
  </si>
  <si>
    <t>提升农民种养专业水平，助力农民增产增收。</t>
  </si>
  <si>
    <t>参加技能培训人数</t>
  </si>
  <si>
    <t>≧200人</t>
  </si>
  <si>
    <t>技能培训合格率</t>
  </si>
  <si>
    <t>≧95%</t>
  </si>
  <si>
    <t>项目按时完成率</t>
  </si>
  <si>
    <t>项目开展成本</t>
  </si>
  <si>
    <t>≤25万元</t>
  </si>
  <si>
    <t>就业困难人员参加培训人数</t>
  </si>
  <si>
    <t>≧30人</t>
  </si>
  <si>
    <t xml:space="preserve">        公共就业服务满意度</t>
  </si>
  <si>
    <t>附件18</t>
  </si>
  <si>
    <t>农业技术培训提升项目绩效目标表</t>
  </si>
  <si>
    <r>
      <rPr>
        <sz val="10"/>
        <rFont val="宋体"/>
        <charset val="134"/>
      </rPr>
      <t>　　</t>
    </r>
    <r>
      <rPr>
        <sz val="10"/>
        <rFont val="宋体"/>
        <charset val="134"/>
      </rPr>
      <t xml:space="preserve">     </t>
    </r>
    <r>
      <rPr>
        <sz val="10"/>
        <rFont val="宋体"/>
        <charset val="134"/>
      </rPr>
      <t>地方资金</t>
    </r>
  </si>
  <si>
    <t>通过技术培训使林果经营主体掌握红梅杏和苹果的栽培、嫁接、修剪、病虫害防治等一系列管理技术，提高科学化栽植、精细化管理水平，实现产量高、质量优、效益好的目标。</t>
  </si>
  <si>
    <t>培训人数、期数、天数</t>
  </si>
  <si>
    <t>240人、4期、7天</t>
  </si>
  <si>
    <t>培训果农了解掌握林果种植技术的相关知识，至少熟练掌握关键实用技术</t>
  </si>
  <si>
    <t>2—3项</t>
  </si>
  <si>
    <t>培训任务完成</t>
  </si>
  <si>
    <t>10月底</t>
  </si>
  <si>
    <t>投入资金</t>
  </si>
  <si>
    <t>60万元</t>
  </si>
  <si>
    <t>果农的果树栽培管理技术提高，增加经济效益</t>
  </si>
  <si>
    <t>显著</t>
  </si>
  <si>
    <t>带动提高左邻右舍及周边果农管理技术</t>
  </si>
  <si>
    <t>提高森林覆盖率</t>
  </si>
  <si>
    <t>果农整体科学化栽培和精细化管理技术</t>
  </si>
  <si>
    <t>增强</t>
  </si>
  <si>
    <t>参训果农满意度</t>
  </si>
  <si>
    <t>85%以上</t>
  </si>
  <si>
    <t>附件19</t>
  </si>
  <si>
    <t>草庙乡乡村振兴示范点-彭阳县高效节水灌溉项目
绩效目标申报表</t>
  </si>
  <si>
    <t>彭阳县高效节水灌溉工程</t>
  </si>
  <si>
    <t>梁生蕃  139****7889</t>
  </si>
  <si>
    <t>农业综合开发服务中心</t>
  </si>
  <si>
    <t>其中：自治区财政资金</t>
  </si>
  <si>
    <t xml:space="preserve">         其他资金</t>
  </si>
  <si>
    <t xml:space="preserve"> 目标1：发展节水灌溉面积500亩以上;
 目标2：配套农业生产设施;
 目标3：提高粮食生产能力;
</t>
  </si>
  <si>
    <t>新建高效节水灌溉面积</t>
  </si>
  <si>
    <t>≥500亩</t>
  </si>
  <si>
    <t>任务完成及时性</t>
  </si>
  <si>
    <t>1-2年</t>
  </si>
  <si>
    <t>新建高效节水亩均投资</t>
  </si>
  <si>
    <t>≤3100元</t>
  </si>
  <si>
    <t>项目区高效节水灌溉亩均增收</t>
  </si>
  <si>
    <t>≥100元</t>
  </si>
  <si>
    <t>农业综合生产能力</t>
  </si>
  <si>
    <t>水资源利用率</t>
  </si>
  <si>
    <t>提升70%</t>
  </si>
  <si>
    <t>可持续影响
指标</t>
  </si>
  <si>
    <t>耕地质量</t>
  </si>
  <si>
    <t>逐步提升</t>
  </si>
  <si>
    <t>种植结构</t>
  </si>
  <si>
    <t>逐步优化</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</si>
</sst>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87">
    <font>
      <sz val="11"/>
      <color theme="1"/>
      <name val="宋体"/>
      <charset val="134"/>
      <scheme val="minor"/>
    </font>
    <font>
      <sz val="14"/>
      <name val="黑体"/>
      <charset val="134"/>
    </font>
    <font>
      <sz val="12"/>
      <name val="宋体"/>
      <charset val="134"/>
    </font>
    <font>
      <sz val="18"/>
      <name val="方正小标宋_GBK"/>
      <charset val="134"/>
    </font>
    <font>
      <sz val="16"/>
      <name val="仿宋_GB2312"/>
      <charset val="134"/>
    </font>
    <font>
      <sz val="11"/>
      <name val="仿宋_GB2312"/>
      <charset val="134"/>
    </font>
    <font>
      <sz val="11"/>
      <color rgb="FF000000"/>
      <name val="仿宋_GB2312"/>
      <charset val="134"/>
    </font>
    <font>
      <sz val="16"/>
      <color theme="1"/>
      <name val="Calibri"/>
      <charset val="134"/>
    </font>
    <font>
      <sz val="12"/>
      <name val="黑体"/>
      <charset val="134"/>
    </font>
    <font>
      <sz val="20"/>
      <name val="方正小标宋_GBK"/>
      <charset val="134"/>
    </font>
    <font>
      <sz val="10"/>
      <name val="宋体"/>
      <charset val="134"/>
    </font>
    <font>
      <b/>
      <sz val="18"/>
      <name val="宋体"/>
      <charset val="134"/>
    </font>
    <font>
      <sz val="10"/>
      <color theme="1"/>
      <name val="宋体"/>
      <charset val="134"/>
      <scheme val="minor"/>
    </font>
    <font>
      <sz val="10"/>
      <name val="SimSun"/>
      <charset val="134"/>
    </font>
    <font>
      <sz val="9"/>
      <name val="宋体"/>
      <charset val="134"/>
    </font>
    <font>
      <sz val="10"/>
      <color theme="1"/>
      <name val="宋体"/>
      <charset val="134"/>
    </font>
    <font>
      <sz val="10"/>
      <name val="Arial"/>
      <charset val="0"/>
    </font>
    <font>
      <sz val="14"/>
      <color rgb="FF000000"/>
      <name val="黑体"/>
      <charset val="134"/>
    </font>
    <font>
      <sz val="20"/>
      <name val="Arial"/>
      <charset val="0"/>
    </font>
    <font>
      <sz val="20"/>
      <color rgb="FF000000"/>
      <name val="方正小标宋_GBK"/>
      <charset val="134"/>
    </font>
    <font>
      <b/>
      <sz val="20"/>
      <color rgb="FF000000"/>
      <name val="宋体"/>
      <charset val="134"/>
    </font>
    <font>
      <b/>
      <sz val="18"/>
      <color rgb="FF000000"/>
      <name val="宋体"/>
      <charset val="134"/>
    </font>
    <font>
      <sz val="10"/>
      <color rgb="FF000000"/>
      <name val="宋体"/>
      <charset val="134"/>
    </font>
    <font>
      <sz val="20"/>
      <color rgb="FF000000"/>
      <name val="宋体"/>
      <charset val="134"/>
    </font>
    <font>
      <sz val="12"/>
      <color rgb="FF000000"/>
      <name val="宋体"/>
      <charset val="134"/>
    </font>
    <font>
      <sz val="10"/>
      <color rgb="FFFF0000"/>
      <name val="宋体"/>
      <charset val="134"/>
    </font>
    <font>
      <sz val="10"/>
      <name val="宋体"/>
      <charset val="0"/>
    </font>
    <font>
      <sz val="14"/>
      <color theme="1"/>
      <name val="黑体"/>
      <charset val="134"/>
    </font>
    <font>
      <sz val="16"/>
      <color theme="1"/>
      <name val="方正小标宋_GBK"/>
      <charset val="134"/>
    </font>
    <font>
      <sz val="9"/>
      <color theme="1"/>
      <name val="宋体"/>
      <charset val="134"/>
    </font>
    <font>
      <sz val="10"/>
      <name val="仿宋_GB2312"/>
      <charset val="134"/>
    </font>
    <font>
      <sz val="10"/>
      <color theme="1"/>
      <name val="Times New Roman"/>
      <charset val="134"/>
    </font>
    <font>
      <sz val="10"/>
      <name val="Times New Roman"/>
      <charset val="0"/>
    </font>
    <font>
      <sz val="10"/>
      <name val="Times New Roman"/>
      <charset val="134"/>
    </font>
    <font>
      <sz val="10"/>
      <color theme="1"/>
      <name val="Times New Roman"/>
      <charset val="0"/>
    </font>
    <font>
      <sz val="12"/>
      <color theme="1"/>
      <name val="宋体"/>
      <charset val="134"/>
      <scheme val="minor"/>
    </font>
    <font>
      <sz val="12"/>
      <color theme="1"/>
      <name val="宋体"/>
      <charset val="134"/>
    </font>
    <font>
      <b/>
      <sz val="10"/>
      <color theme="1"/>
      <name val="宋体"/>
      <charset val="134"/>
      <scheme val="minor"/>
    </font>
    <font>
      <b/>
      <sz val="11"/>
      <color theme="1"/>
      <name val="宋体"/>
      <charset val="134"/>
      <scheme val="minor"/>
    </font>
    <font>
      <sz val="11"/>
      <name val="宋体"/>
      <charset val="134"/>
      <scheme val="minor"/>
    </font>
    <font>
      <b/>
      <sz val="10"/>
      <name val="宋体"/>
      <charset val="134"/>
    </font>
    <font>
      <b/>
      <sz val="10"/>
      <name val="方正小标宋_GBK"/>
      <charset val="134"/>
    </font>
    <font>
      <sz val="10"/>
      <name val="方正小标宋_GBK"/>
      <charset val="134"/>
    </font>
    <font>
      <b/>
      <sz val="18"/>
      <name val="方正小标宋_GBK"/>
      <charset val="134"/>
    </font>
    <font>
      <sz val="10"/>
      <name val="宋体"/>
      <charset val="134"/>
      <scheme val="minor"/>
    </font>
    <font>
      <b/>
      <sz val="10"/>
      <name val="宋体"/>
      <charset val="134"/>
      <scheme val="minor"/>
    </font>
    <font>
      <b/>
      <sz val="12"/>
      <name val="宋体"/>
      <charset val="134"/>
    </font>
    <font>
      <b/>
      <sz val="12"/>
      <color theme="1"/>
      <name val="宋体"/>
      <charset val="134"/>
    </font>
    <font>
      <sz val="11"/>
      <name val="Times New Roman"/>
      <charset val="0"/>
    </font>
    <font>
      <b/>
      <sz val="14"/>
      <name val="黑体"/>
      <charset val="134"/>
    </font>
    <font>
      <sz val="24"/>
      <name val="方正小标宋_GBK"/>
      <charset val="134"/>
    </font>
    <font>
      <sz val="24"/>
      <name val="Times New Roman"/>
      <charset val="0"/>
    </font>
    <font>
      <b/>
      <sz val="11"/>
      <color indexed="8"/>
      <name val="宋体"/>
      <charset val="134"/>
    </font>
    <font>
      <b/>
      <sz val="11"/>
      <color indexed="8"/>
      <name val="Times New Roman"/>
      <charset val="0"/>
    </font>
    <font>
      <b/>
      <sz val="12"/>
      <color indexed="8"/>
      <name val="宋体"/>
      <charset val="134"/>
    </font>
    <font>
      <b/>
      <sz val="12"/>
      <color indexed="8"/>
      <name val="Times New Roman"/>
      <charset val="0"/>
    </font>
    <font>
      <sz val="12"/>
      <color indexed="8"/>
      <name val="Times New Roman"/>
      <charset val="0"/>
    </font>
    <font>
      <sz val="12"/>
      <name val="Times New Roman"/>
      <charset val="0"/>
    </font>
    <font>
      <sz val="12"/>
      <name val="Times New Roman"/>
      <charset val="134"/>
    </font>
    <font>
      <sz val="12"/>
      <name val="宋体"/>
      <charset val="134"/>
      <scheme val="minor"/>
    </font>
    <font>
      <b/>
      <sz val="11"/>
      <name val="宋体"/>
      <charset val="134"/>
    </font>
    <font>
      <sz val="12"/>
      <color theme="1"/>
      <name val="Times New Roman"/>
      <charset val="134"/>
    </font>
    <font>
      <b/>
      <sz val="10"/>
      <color indexed="8"/>
      <name val="宋体"/>
      <charset val="134"/>
    </font>
    <font>
      <b/>
      <sz val="9"/>
      <color indexed="8"/>
      <name val="宋体"/>
      <charset val="134"/>
    </font>
    <font>
      <sz val="9"/>
      <name val="宋体"/>
      <charset val="134"/>
      <scheme val="maj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12"/>
      <name val="宋体"/>
      <charset val="134"/>
      <scheme val="minor"/>
    </font>
    <font>
      <sz val="12"/>
      <name val="方正小标宋_GBK"/>
      <charset val="134"/>
    </font>
    <font>
      <sz val="11"/>
      <name val="方正小标宋_GBK"/>
      <charset val="134"/>
    </font>
    <font>
      <sz val="10"/>
      <color theme="1"/>
      <name val="宋体"/>
      <charset val="0"/>
    </font>
    <font>
      <b/>
      <sz val="12"/>
      <color theme="1"/>
      <name val="宋体"/>
      <charset val="134"/>
      <scheme val="minor"/>
    </font>
  </fonts>
  <fills count="36">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indexed="8"/>
      </bottom>
      <diagonal/>
    </border>
    <border>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0" fillId="5" borderId="19" applyNumberFormat="0" applyFont="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20" applyNumberFormat="0" applyFill="0" applyAlignment="0" applyProtection="0">
      <alignment vertical="center"/>
    </xf>
    <xf numFmtId="0" fontId="71" fillId="0" borderId="20" applyNumberFormat="0" applyFill="0" applyAlignment="0" applyProtection="0">
      <alignment vertical="center"/>
    </xf>
    <xf numFmtId="0" fontId="72" fillId="0" borderId="21" applyNumberFormat="0" applyFill="0" applyAlignment="0" applyProtection="0">
      <alignment vertical="center"/>
    </xf>
    <xf numFmtId="0" fontId="72" fillId="0" borderId="0" applyNumberFormat="0" applyFill="0" applyBorder="0" applyAlignment="0" applyProtection="0">
      <alignment vertical="center"/>
    </xf>
    <xf numFmtId="0" fontId="73" fillId="6" borderId="22" applyNumberFormat="0" applyAlignment="0" applyProtection="0">
      <alignment vertical="center"/>
    </xf>
    <xf numFmtId="0" fontId="74" fillId="7" borderId="23" applyNumberFormat="0" applyAlignment="0" applyProtection="0">
      <alignment vertical="center"/>
    </xf>
    <xf numFmtId="0" fontId="75" fillId="7" borderId="22" applyNumberFormat="0" applyAlignment="0" applyProtection="0">
      <alignment vertical="center"/>
    </xf>
    <xf numFmtId="0" fontId="76" fillId="8" borderId="24" applyNumberFormat="0" applyAlignment="0" applyProtection="0">
      <alignment vertical="center"/>
    </xf>
    <xf numFmtId="0" fontId="77" fillId="0" borderId="25" applyNumberFormat="0" applyFill="0" applyAlignment="0" applyProtection="0">
      <alignment vertical="center"/>
    </xf>
    <xf numFmtId="0" fontId="38" fillId="0" borderId="26" applyNumberFormat="0" applyFill="0" applyAlignment="0" applyProtection="0">
      <alignment vertical="center"/>
    </xf>
    <xf numFmtId="0" fontId="78" fillId="9" borderId="0" applyNumberFormat="0" applyBorder="0" applyAlignment="0" applyProtection="0">
      <alignment vertical="center"/>
    </xf>
    <xf numFmtId="0" fontId="79" fillId="10" borderId="0" applyNumberFormat="0" applyBorder="0" applyAlignment="0" applyProtection="0">
      <alignment vertical="center"/>
    </xf>
    <xf numFmtId="0" fontId="80" fillId="11" borderId="0" applyNumberFormat="0" applyBorder="0" applyAlignment="0" applyProtection="0">
      <alignment vertical="center"/>
    </xf>
    <xf numFmtId="0" fontId="81" fillId="12" borderId="0" applyNumberFormat="0" applyBorder="0" applyAlignment="0" applyProtection="0">
      <alignment vertical="center"/>
    </xf>
    <xf numFmtId="0" fontId="0" fillId="13" borderId="0" applyNumberFormat="0" applyBorder="0" applyAlignment="0" applyProtection="0">
      <alignment vertical="center"/>
    </xf>
    <xf numFmtId="0" fontId="0" fillId="14" borderId="0" applyNumberFormat="0" applyBorder="0" applyAlignment="0" applyProtection="0">
      <alignment vertical="center"/>
    </xf>
    <xf numFmtId="0" fontId="81" fillId="15" borderId="0" applyNumberFormat="0" applyBorder="0" applyAlignment="0" applyProtection="0">
      <alignment vertical="center"/>
    </xf>
    <xf numFmtId="0" fontId="81" fillId="16"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81" fillId="19" borderId="0" applyNumberFormat="0" applyBorder="0" applyAlignment="0" applyProtection="0">
      <alignment vertical="center"/>
    </xf>
    <xf numFmtId="0" fontId="81"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81" fillId="23" borderId="0" applyNumberFormat="0" applyBorder="0" applyAlignment="0" applyProtection="0">
      <alignment vertical="center"/>
    </xf>
    <xf numFmtId="0" fontId="81"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81" fillId="27" borderId="0" applyNumberFormat="0" applyBorder="0" applyAlignment="0" applyProtection="0">
      <alignment vertical="center"/>
    </xf>
    <xf numFmtId="0" fontId="81" fillId="28" borderId="0" applyNumberFormat="0" applyBorder="0" applyAlignment="0" applyProtection="0">
      <alignment vertical="center"/>
    </xf>
    <xf numFmtId="0" fontId="0" fillId="29" borderId="0" applyNumberFormat="0" applyBorder="0" applyAlignment="0" applyProtection="0">
      <alignment vertical="center"/>
    </xf>
    <xf numFmtId="0" fontId="0" fillId="30" borderId="0" applyNumberFormat="0" applyBorder="0" applyAlignment="0" applyProtection="0">
      <alignment vertical="center"/>
    </xf>
    <xf numFmtId="0" fontId="81" fillId="31" borderId="0" applyNumberFormat="0" applyBorder="0" applyAlignment="0" applyProtection="0">
      <alignment vertical="center"/>
    </xf>
    <xf numFmtId="0" fontId="81" fillId="32" borderId="0" applyNumberFormat="0" applyBorder="0" applyAlignment="0" applyProtection="0">
      <alignment vertical="center"/>
    </xf>
    <xf numFmtId="0" fontId="0" fillId="33" borderId="0" applyNumberFormat="0" applyBorder="0" applyAlignment="0" applyProtection="0">
      <alignment vertical="center"/>
    </xf>
    <xf numFmtId="0" fontId="0" fillId="34" borderId="0" applyNumberFormat="0" applyBorder="0" applyAlignment="0" applyProtection="0">
      <alignment vertical="center"/>
    </xf>
    <xf numFmtId="0" fontId="81" fillId="35" borderId="0" applyNumberFormat="0" applyBorder="0" applyAlignment="0" applyProtection="0">
      <alignment vertical="center"/>
    </xf>
    <xf numFmtId="0" fontId="2" fillId="0" borderId="0"/>
    <xf numFmtId="0" fontId="0" fillId="0" borderId="0">
      <alignment vertical="center"/>
    </xf>
    <xf numFmtId="0" fontId="2" fillId="0" borderId="0">
      <alignment vertical="center"/>
    </xf>
    <xf numFmtId="0" fontId="2" fillId="0" borderId="0">
      <protection locked="0"/>
    </xf>
  </cellStyleXfs>
  <cellXfs count="296">
    <xf numFmtId="0" fontId="0" fillId="0" borderId="0" xfId="0">
      <alignment vertical="center"/>
    </xf>
    <xf numFmtId="0" fontId="0" fillId="0" borderId="0" xfId="0" applyAlignment="1">
      <alignment horizontal="center" vertical="center"/>
    </xf>
    <xf numFmtId="0" fontId="1" fillId="0" borderId="0" xfId="49" applyFont="1" applyFill="1" applyAlignment="1">
      <alignment horizontal="left" vertical="center" wrapText="1"/>
    </xf>
    <xf numFmtId="0" fontId="2" fillId="0" borderId="0" xfId="49" applyFill="1" applyAlignment="1">
      <alignment horizontal="center" vertical="center" wrapText="1"/>
    </xf>
    <xf numFmtId="0" fontId="2" fillId="0" borderId="0" xfId="49" applyFill="1" applyAlignment="1">
      <alignment vertical="center" wrapText="1"/>
    </xf>
    <xf numFmtId="0" fontId="3" fillId="0" borderId="0" xfId="49" applyFont="1" applyFill="1" applyAlignment="1">
      <alignment horizontal="center" vertical="center" wrapText="1"/>
    </xf>
    <xf numFmtId="0" fontId="4" fillId="0" borderId="0" xfId="49" applyFont="1" applyFill="1" applyAlignment="1">
      <alignment horizontal="center"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vertical="center" wrapText="1"/>
    </xf>
    <xf numFmtId="0" fontId="5" fillId="0" borderId="1" xfId="49"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7" fillId="0" borderId="0" xfId="0" applyFont="1" applyAlignment="1">
      <alignment horizontal="justify" vertical="center"/>
    </xf>
    <xf numFmtId="0" fontId="2" fillId="0" borderId="0" xfId="49" applyFill="1" applyBorder="1" applyAlignment="1">
      <alignment vertical="center" wrapText="1"/>
    </xf>
    <xf numFmtId="0" fontId="1" fillId="0" borderId="0" xfId="0" applyFont="1" applyAlignment="1">
      <alignment horizontal="left" vertical="center"/>
    </xf>
    <xf numFmtId="0" fontId="8" fillId="0" borderId="0" xfId="0" applyFont="1" applyAlignment="1">
      <alignment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2" fillId="0" borderId="0" xfId="49" applyFill="1" applyBorder="1" applyAlignment="1">
      <alignment horizontal="center" vertical="center" wrapText="1"/>
    </xf>
    <xf numFmtId="0" fontId="1" fillId="0" borderId="0" xfId="49" applyFont="1" applyFill="1" applyBorder="1" applyAlignment="1">
      <alignment horizontal="left" vertical="center"/>
    </xf>
    <xf numFmtId="0" fontId="8" fillId="0" borderId="0" xfId="49" applyFont="1" applyFill="1" applyBorder="1" applyAlignment="1">
      <alignment vertical="center" wrapText="1"/>
    </xf>
    <xf numFmtId="0" fontId="8" fillId="0" borderId="0" xfId="49" applyFont="1" applyFill="1" applyBorder="1" applyAlignment="1">
      <alignment horizontal="center" vertical="center" wrapText="1"/>
    </xf>
    <xf numFmtId="0" fontId="9" fillId="0" borderId="0" xfId="49" applyFont="1" applyFill="1" applyBorder="1" applyAlignment="1">
      <alignment horizontal="center" vertical="center" wrapText="1"/>
    </xf>
    <xf numFmtId="0" fontId="11" fillId="0" borderId="0" xfId="49" applyFont="1" applyFill="1" applyBorder="1" applyAlignment="1">
      <alignment vertical="center" wrapText="1"/>
    </xf>
    <xf numFmtId="0" fontId="10" fillId="0" borderId="1" xfId="49" applyFont="1" applyFill="1" applyBorder="1" applyAlignment="1">
      <alignment horizontal="center" vertical="center" wrapText="1"/>
    </xf>
    <xf numFmtId="0" fontId="10" fillId="0" borderId="1" xfId="49" applyFont="1" applyFill="1" applyBorder="1" applyAlignment="1">
      <alignment vertical="center" wrapText="1"/>
    </xf>
    <xf numFmtId="0" fontId="10" fillId="0" borderId="13" xfId="49" applyFont="1" applyFill="1" applyBorder="1" applyAlignment="1">
      <alignment horizontal="center" vertical="center" wrapText="1"/>
    </xf>
    <xf numFmtId="0" fontId="10" fillId="0" borderId="14" xfId="49" applyFont="1" applyFill="1" applyBorder="1" applyAlignment="1">
      <alignment horizontal="center" vertical="center" wrapText="1"/>
    </xf>
    <xf numFmtId="0" fontId="10" fillId="0" borderId="15" xfId="49" applyFont="1" applyFill="1" applyBorder="1" applyAlignment="1">
      <alignment horizontal="center" vertical="center" wrapText="1"/>
    </xf>
    <xf numFmtId="0" fontId="10" fillId="0" borderId="2" xfId="49" applyFont="1" applyFill="1" applyBorder="1" applyAlignment="1">
      <alignment horizontal="center" vertical="center" wrapText="1"/>
    </xf>
    <xf numFmtId="0" fontId="10" fillId="0" borderId="3" xfId="49" applyFont="1" applyFill="1" applyBorder="1" applyAlignment="1">
      <alignment horizontal="center" vertical="center" wrapText="1"/>
    </xf>
    <xf numFmtId="0" fontId="10" fillId="0" borderId="4" xfId="49" applyFont="1" applyFill="1" applyBorder="1" applyAlignment="1">
      <alignment horizontal="center" vertical="center" wrapText="1"/>
    </xf>
    <xf numFmtId="0" fontId="10" fillId="0" borderId="5" xfId="49" applyFont="1" applyFill="1" applyBorder="1" applyAlignment="1">
      <alignment horizontal="center" vertical="center" wrapText="1"/>
    </xf>
    <xf numFmtId="0" fontId="10" fillId="0" borderId="0" xfId="49" applyFont="1" applyFill="1" applyBorder="1" applyAlignment="1">
      <alignment horizontal="center" vertical="center" wrapText="1"/>
    </xf>
    <xf numFmtId="0" fontId="10" fillId="0" borderId="6" xfId="49" applyFont="1" applyFill="1" applyBorder="1" applyAlignment="1">
      <alignment horizontal="center" vertical="center" wrapText="1"/>
    </xf>
    <xf numFmtId="0" fontId="10" fillId="0" borderId="7" xfId="49" applyFont="1" applyFill="1" applyBorder="1" applyAlignment="1">
      <alignment horizontal="center" vertical="center" wrapText="1"/>
    </xf>
    <xf numFmtId="0" fontId="10" fillId="0" borderId="8" xfId="49" applyFont="1" applyFill="1" applyBorder="1" applyAlignment="1">
      <alignment horizontal="center" vertical="center" wrapText="1"/>
    </xf>
    <xf numFmtId="0" fontId="10" fillId="0" borderId="9" xfId="49" applyFont="1" applyFill="1" applyBorder="1" applyAlignment="1">
      <alignment horizontal="center" vertical="center" wrapText="1"/>
    </xf>
    <xf numFmtId="0" fontId="10" fillId="0" borderId="1" xfId="49" applyFont="1" applyFill="1" applyBorder="1" applyAlignment="1">
      <alignment horizontal="left" vertical="center" wrapText="1"/>
    </xf>
    <xf numFmtId="0" fontId="3" fillId="0" borderId="0" xfId="49" applyFont="1" applyFill="1" applyBorder="1" applyAlignment="1">
      <alignment horizontal="center" vertical="center" wrapText="1"/>
    </xf>
    <xf numFmtId="0" fontId="10" fillId="0" borderId="16" xfId="49" applyFont="1" applyFill="1" applyBorder="1" applyAlignment="1">
      <alignment horizontal="center" vertical="center" wrapText="1"/>
    </xf>
    <xf numFmtId="0" fontId="10" fillId="0" borderId="13" xfId="49" applyFont="1" applyFill="1" applyBorder="1" applyAlignment="1">
      <alignment horizontal="left" vertical="center" wrapText="1"/>
    </xf>
    <xf numFmtId="0" fontId="10" fillId="0" borderId="14" xfId="49" applyFont="1" applyFill="1" applyBorder="1" applyAlignment="1">
      <alignment horizontal="left" vertical="center" wrapText="1"/>
    </xf>
    <xf numFmtId="9" fontId="10" fillId="0" borderId="1" xfId="49" applyNumberFormat="1" applyFont="1" applyFill="1" applyBorder="1" applyAlignment="1">
      <alignment horizontal="center" vertical="center" wrapText="1"/>
    </xf>
    <xf numFmtId="0" fontId="10" fillId="0" borderId="17" xfId="49" applyFont="1" applyFill="1" applyBorder="1" applyAlignment="1">
      <alignment horizontal="center" vertical="center" wrapText="1"/>
    </xf>
    <xf numFmtId="0" fontId="10" fillId="0" borderId="18" xfId="49" applyFont="1" applyFill="1" applyBorder="1" applyAlignment="1">
      <alignment horizontal="center" vertical="center" wrapText="1"/>
    </xf>
    <xf numFmtId="0" fontId="10" fillId="0" borderId="13" xfId="49" applyFont="1" applyFill="1" applyBorder="1" applyAlignment="1">
      <alignment horizontal="left" vertical="top" wrapText="1"/>
    </xf>
    <xf numFmtId="0" fontId="10" fillId="0" borderId="14" xfId="49" applyFont="1" applyFill="1" applyBorder="1" applyAlignment="1">
      <alignment horizontal="left" vertical="top" wrapText="1"/>
    </xf>
    <xf numFmtId="0" fontId="10" fillId="0" borderId="15" xfId="49" applyFont="1" applyFill="1" applyBorder="1" applyAlignment="1">
      <alignment horizontal="left" vertical="top" wrapText="1"/>
    </xf>
    <xf numFmtId="0" fontId="10" fillId="0" borderId="13" xfId="49" applyFont="1" applyFill="1" applyBorder="1" applyAlignment="1">
      <alignment vertical="center" wrapText="1"/>
    </xf>
    <xf numFmtId="0" fontId="10" fillId="0" borderId="14" xfId="49" applyFont="1" applyFill="1" applyBorder="1" applyAlignment="1">
      <alignment vertical="center" wrapText="1"/>
    </xf>
    <xf numFmtId="0" fontId="12" fillId="0" borderId="0" xfId="0" applyFont="1" applyFill="1" applyBorder="1" applyAlignment="1">
      <alignment vertical="center"/>
    </xf>
    <xf numFmtId="0" fontId="10" fillId="0" borderId="15" xfId="49" applyFont="1" applyFill="1" applyBorder="1" applyAlignment="1">
      <alignment horizontal="left" vertical="center" wrapText="1"/>
    </xf>
    <xf numFmtId="0" fontId="11" fillId="0" borderId="0" xfId="49" applyFont="1" applyFill="1" applyBorder="1" applyAlignment="1">
      <alignment horizontal="center" vertical="center" wrapText="1"/>
    </xf>
    <xf numFmtId="0" fontId="2" fillId="0" borderId="0" xfId="49" applyFont="1" applyFill="1" applyBorder="1" applyAlignment="1">
      <alignment horizontal="center" vertical="center" wrapText="1"/>
    </xf>
    <xf numFmtId="0" fontId="10" fillId="0" borderId="10" xfId="49" applyFont="1" applyFill="1" applyBorder="1" applyAlignment="1">
      <alignment horizontal="center" vertical="center" wrapText="1"/>
    </xf>
    <xf numFmtId="0" fontId="10" fillId="0" borderId="12" xfId="49" applyFont="1" applyFill="1" applyBorder="1" applyAlignment="1">
      <alignment horizontal="left" vertical="center" wrapText="1"/>
    </xf>
    <xf numFmtId="0" fontId="10" fillId="0" borderId="12" xfId="49" applyFont="1" applyFill="1" applyBorder="1" applyAlignment="1">
      <alignment horizontal="center" vertical="center" wrapText="1"/>
    </xf>
    <xf numFmtId="0" fontId="10" fillId="0" borderId="11" xfId="49" applyFont="1" applyFill="1" applyBorder="1" applyAlignment="1">
      <alignment horizontal="center" vertical="center" wrapText="1"/>
    </xf>
    <xf numFmtId="9" fontId="13" fillId="0" borderId="1" xfId="49" applyNumberFormat="1" applyFont="1" applyFill="1" applyBorder="1" applyAlignment="1">
      <alignment horizontal="center" vertical="center" wrapText="1"/>
    </xf>
    <xf numFmtId="0" fontId="13" fillId="0" borderId="1" xfId="49" applyFont="1" applyFill="1" applyBorder="1" applyAlignment="1">
      <alignment horizontal="center" vertical="center" wrapText="1"/>
    </xf>
    <xf numFmtId="0" fontId="10" fillId="0" borderId="0" xfId="49" applyFont="1" applyFill="1" applyBorder="1" applyAlignment="1">
      <alignment vertical="center" wrapText="1"/>
    </xf>
    <xf numFmtId="0" fontId="1" fillId="0" borderId="0" xfId="49" applyFont="1" applyFill="1" applyBorder="1" applyAlignment="1">
      <alignment horizontal="left" vertical="center" wrapText="1"/>
    </xf>
    <xf numFmtId="0" fontId="14" fillId="0" borderId="0" xfId="49" applyFont="1" applyFill="1" applyBorder="1" applyAlignment="1">
      <alignment horizontal="center" vertical="center" wrapText="1"/>
    </xf>
    <xf numFmtId="0" fontId="15" fillId="0" borderId="1" xfId="49" applyFont="1" applyFill="1" applyBorder="1" applyAlignment="1">
      <alignment horizontal="center" vertical="center" wrapText="1"/>
    </xf>
    <xf numFmtId="0" fontId="15" fillId="0" borderId="1"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57" fontId="10" fillId="0" borderId="1" xfId="49" applyNumberFormat="1" applyFont="1" applyFill="1" applyBorder="1" applyAlignment="1" applyProtection="1">
      <alignment horizontal="center" vertical="center" wrapText="1"/>
    </xf>
    <xf numFmtId="0" fontId="10" fillId="0" borderId="1" xfId="49" applyFont="1" applyFill="1" applyBorder="1" applyAlignment="1" applyProtection="1">
      <alignment horizontal="center" vertical="center" wrapText="1"/>
    </xf>
    <xf numFmtId="0" fontId="16" fillId="0" borderId="0" xfId="0" applyFont="1" applyFill="1" applyBorder="1" applyAlignment="1"/>
    <xf numFmtId="0" fontId="17" fillId="0" borderId="0" xfId="0" applyFont="1" applyAlignment="1">
      <alignment horizontal="left" vertical="center"/>
    </xf>
    <xf numFmtId="0" fontId="18" fillId="0" borderId="0" xfId="0" applyFont="1" applyAlignment="1"/>
    <xf numFmtId="0" fontId="16" fillId="0" borderId="0" xfId="0" applyFont="1" applyAlignment="1"/>
    <xf numFmtId="0" fontId="19" fillId="0" borderId="0" xfId="0" applyFont="1" applyAlignment="1">
      <alignment horizontal="center" vertical="center" wrapText="1"/>
    </xf>
    <xf numFmtId="0" fontId="20" fillId="0" borderId="0" xfId="0" applyFont="1" applyAlignment="1">
      <alignment vertical="center" wrapText="1"/>
    </xf>
    <xf numFmtId="0" fontId="21" fillId="0" borderId="0" xfId="0" applyFont="1" applyAlignment="1">
      <alignment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 xfId="0" applyFont="1" applyBorder="1" applyAlignment="1">
      <alignment horizontal="right" vertical="center" wrapText="1"/>
    </xf>
    <xf numFmtId="0" fontId="22" fillId="0" borderId="7" xfId="0" applyFont="1" applyBorder="1" applyAlignment="1">
      <alignment horizontal="center" vertical="center" wrapText="1"/>
    </xf>
    <xf numFmtId="0" fontId="22" fillId="0" borderId="9" xfId="0" applyFont="1" applyBorder="1" applyAlignment="1">
      <alignment horizontal="center" vertical="center" wrapText="1"/>
    </xf>
    <xf numFmtId="0" fontId="23" fillId="0" borderId="0" xfId="0" applyFont="1" applyAlignment="1">
      <alignment horizontal="left" vertical="center" wrapText="1"/>
    </xf>
    <xf numFmtId="0" fontId="24" fillId="0" borderId="0" xfId="0" applyFont="1" applyAlignment="1">
      <alignment horizontal="left" vertical="center" wrapText="1"/>
    </xf>
    <xf numFmtId="0" fontId="22" fillId="0" borderId="1" xfId="0" applyFont="1" applyBorder="1" applyAlignment="1">
      <alignment horizontal="left" vertical="center" wrapText="1"/>
    </xf>
    <xf numFmtId="0" fontId="22" fillId="0" borderId="1" xfId="0" applyFont="1" applyBorder="1" applyAlignment="1">
      <alignment horizontal="center" vertical="center"/>
    </xf>
    <xf numFmtId="0" fontId="10" fillId="2" borderId="1" xfId="0"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57" fontId="22" fillId="0" borderId="1" xfId="0" applyNumberFormat="1" applyFont="1" applyBorder="1" applyAlignment="1">
      <alignment horizontal="center" vertical="center" wrapText="1"/>
    </xf>
    <xf numFmtId="0" fontId="2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25" fillId="0" borderId="0" xfId="0" applyFont="1" applyAlignment="1">
      <alignment horizontal="center" vertical="center" wrapText="1"/>
    </xf>
    <xf numFmtId="0" fontId="24" fillId="0" borderId="0" xfId="0" applyFont="1" applyAlignment="1">
      <alignment horizontal="center" vertical="center" wrapText="1"/>
    </xf>
    <xf numFmtId="0" fontId="26" fillId="0" borderId="0" xfId="0" applyFont="1" applyAlignment="1">
      <alignment wrapText="1"/>
    </xf>
    <xf numFmtId="0" fontId="0" fillId="0" borderId="0" xfId="0" applyFill="1" applyBorder="1" applyAlignment="1">
      <alignment vertical="center"/>
    </xf>
    <xf numFmtId="0" fontId="27" fillId="0" borderId="0" xfId="0" applyFont="1" applyFill="1" applyBorder="1" applyAlignment="1">
      <alignment vertical="center"/>
    </xf>
    <xf numFmtId="0" fontId="28" fillId="0" borderId="0"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29" fillId="0" borderId="1" xfId="0" applyFont="1" applyFill="1" applyBorder="1" applyAlignment="1">
      <alignment vertical="center" wrapText="1"/>
    </xf>
    <xf numFmtId="9" fontId="29" fillId="0" borderId="1" xfId="0" applyNumberFormat="1" applyFont="1" applyFill="1" applyBorder="1" applyAlignment="1">
      <alignment horizontal="center" vertical="center" wrapText="1"/>
    </xf>
    <xf numFmtId="0" fontId="10" fillId="0" borderId="0" xfId="49" applyFont="1" applyFill="1" applyAlignment="1">
      <alignment vertical="center" wrapText="1"/>
    </xf>
    <xf numFmtId="0" fontId="9" fillId="0" borderId="0" xfId="49" applyFont="1" applyFill="1" applyAlignment="1">
      <alignment horizontal="center" vertical="center" wrapText="1"/>
    </xf>
    <xf numFmtId="0" fontId="5" fillId="0" borderId="13" xfId="49" applyFont="1" applyFill="1" applyBorder="1" applyAlignment="1">
      <alignment horizontal="center" vertical="center" wrapText="1"/>
    </xf>
    <xf numFmtId="0" fontId="5" fillId="0" borderId="1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0" xfId="49" applyFont="1" applyFill="1" applyAlignment="1">
      <alignment horizontal="center" vertical="center" wrapText="1"/>
    </xf>
    <xf numFmtId="0" fontId="5" fillId="0" borderId="6" xfId="49" applyFont="1" applyFill="1" applyBorder="1" applyAlignment="1">
      <alignment horizontal="center" vertical="center" wrapText="1"/>
    </xf>
    <xf numFmtId="0" fontId="5" fillId="0" borderId="0" xfId="49" applyFont="1" applyFill="1" applyBorder="1" applyAlignment="1">
      <alignment horizontal="center" vertical="center" wrapText="1"/>
    </xf>
    <xf numFmtId="0" fontId="5" fillId="0" borderId="10" xfId="49" applyFont="1" applyFill="1" applyBorder="1" applyAlignment="1">
      <alignment horizontal="center" vertical="center" wrapText="1"/>
    </xf>
    <xf numFmtId="0" fontId="30" fillId="0" borderId="1" xfId="49" applyFont="1" applyFill="1" applyBorder="1" applyAlignment="1">
      <alignment horizontal="center" vertical="center" wrapText="1"/>
    </xf>
    <xf numFmtId="0" fontId="30" fillId="0" borderId="1" xfId="49" applyFont="1" applyFill="1" applyBorder="1" applyAlignment="1">
      <alignment horizontal="left" vertical="center" wrapText="1"/>
    </xf>
    <xf numFmtId="0" fontId="31" fillId="0" borderId="1" xfId="0" applyFont="1" applyFill="1" applyBorder="1" applyAlignment="1">
      <alignment horizontal="center" vertical="center" wrapText="1"/>
    </xf>
    <xf numFmtId="0" fontId="5" fillId="0" borderId="11" xfId="49" applyFont="1" applyFill="1" applyBorder="1" applyAlignment="1">
      <alignment horizontal="center" vertical="center" wrapText="1"/>
    </xf>
    <xf numFmtId="0" fontId="30" fillId="0" borderId="13" xfId="49" applyFont="1" applyFill="1" applyBorder="1" applyAlignment="1">
      <alignment horizontal="left" vertical="center" wrapText="1"/>
    </xf>
    <xf numFmtId="0" fontId="30" fillId="0" borderId="15" xfId="49" applyFont="1" applyFill="1" applyBorder="1" applyAlignment="1">
      <alignment horizontal="left" vertical="center" wrapText="1"/>
    </xf>
    <xf numFmtId="57" fontId="32" fillId="0" borderId="1" xfId="49" applyNumberFormat="1" applyFont="1" applyFill="1" applyBorder="1" applyAlignment="1" applyProtection="1">
      <alignment horizontal="center" vertical="center" wrapText="1"/>
    </xf>
    <xf numFmtId="0" fontId="33" fillId="0" borderId="1" xfId="49" applyFont="1" applyFill="1" applyBorder="1" applyAlignment="1" applyProtection="1">
      <alignment horizontal="center" vertical="center" wrapText="1"/>
    </xf>
    <xf numFmtId="0" fontId="5" fillId="0" borderId="12" xfId="49" applyFont="1" applyFill="1" applyBorder="1" applyAlignment="1">
      <alignment horizontal="center" vertical="center" wrapText="1"/>
    </xf>
    <xf numFmtId="0" fontId="32" fillId="0" borderId="1" xfId="49" applyFont="1" applyFill="1" applyBorder="1" applyAlignment="1" applyProtection="1">
      <alignment horizontal="center" vertical="center" wrapText="1"/>
    </xf>
    <xf numFmtId="0" fontId="34" fillId="0" borderId="1" xfId="0" applyFont="1" applyFill="1" applyBorder="1" applyAlignment="1">
      <alignment horizontal="center" vertical="center" wrapText="1"/>
    </xf>
    <xf numFmtId="0" fontId="10" fillId="0" borderId="1" xfId="49" applyFont="1" applyFill="1" applyBorder="1" applyAlignment="1">
      <alignment horizontal="justify" vertical="center" wrapText="1"/>
    </xf>
    <xf numFmtId="9" fontId="15" fillId="0" borderId="1" xfId="3" applyFont="1" applyFill="1" applyBorder="1" applyAlignment="1">
      <alignment horizontal="center" vertical="center" wrapText="1"/>
    </xf>
    <xf numFmtId="0" fontId="3" fillId="0" borderId="0" xfId="49" applyFont="1" applyFill="1" applyAlignment="1">
      <alignment horizontal="center" vertical="center"/>
    </xf>
    <xf numFmtId="0" fontId="6" fillId="0" borderId="13" xfId="0" applyFont="1" applyBorder="1" applyAlignment="1">
      <alignment horizontal="justify" vertical="center" wrapText="1"/>
    </xf>
    <xf numFmtId="0" fontId="6" fillId="0" borderId="15" xfId="0" applyFont="1" applyBorder="1" applyAlignment="1">
      <alignment horizontal="justify" vertical="center" wrapText="1"/>
    </xf>
    <xf numFmtId="9" fontId="6" fillId="0" borderId="1" xfId="0" applyNumberFormat="1"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0" fillId="3" borderId="0" xfId="0" applyFill="1">
      <alignment vertical="center"/>
    </xf>
    <xf numFmtId="0" fontId="35" fillId="3" borderId="0" xfId="0" applyFont="1" applyFill="1">
      <alignment vertical="center"/>
    </xf>
    <xf numFmtId="0" fontId="36" fillId="3" borderId="0" xfId="0" applyFont="1" applyFill="1">
      <alignment vertical="center"/>
    </xf>
    <xf numFmtId="0" fontId="36" fillId="3" borderId="0" xfId="0" applyFont="1" applyFill="1" applyAlignment="1">
      <alignment horizontal="center" vertical="center"/>
    </xf>
    <xf numFmtId="0" fontId="36" fillId="3" borderId="0" xfId="0" applyFont="1" applyFill="1" applyAlignment="1">
      <alignment vertical="center"/>
    </xf>
    <xf numFmtId="0" fontId="36" fillId="0" borderId="0" xfId="0" applyFont="1">
      <alignment vertical="center"/>
    </xf>
    <xf numFmtId="0" fontId="0" fillId="3" borderId="0" xfId="0" applyFill="1" applyAlignment="1">
      <alignment horizontal="center" vertical="center"/>
    </xf>
    <xf numFmtId="0" fontId="37" fillId="3" borderId="0" xfId="0" applyFont="1" applyFill="1" applyAlignment="1">
      <alignment horizontal="center" vertical="center"/>
    </xf>
    <xf numFmtId="0" fontId="12" fillId="3" borderId="0" xfId="0" applyFont="1" applyFill="1" applyAlignment="1">
      <alignment horizontal="center" vertical="center"/>
    </xf>
    <xf numFmtId="0" fontId="38" fillId="3" borderId="0" xfId="0" applyFont="1" applyFill="1" applyAlignment="1">
      <alignment horizontal="center" vertical="center"/>
    </xf>
    <xf numFmtId="0" fontId="39" fillId="3" borderId="0" xfId="0" applyFont="1" applyFill="1" applyAlignment="1">
      <alignment horizontal="center" vertical="center"/>
    </xf>
    <xf numFmtId="0" fontId="1" fillId="3" borderId="0" xfId="49" applyFont="1" applyFill="1" applyAlignment="1">
      <alignment horizontal="left"/>
    </xf>
    <xf numFmtId="0" fontId="2" fillId="3" borderId="0" xfId="49" applyFont="1" applyFill="1" applyAlignment="1">
      <alignment horizontal="center"/>
    </xf>
    <xf numFmtId="176" fontId="10" fillId="3" borderId="0" xfId="49" applyNumberFormat="1" applyFont="1" applyFill="1" applyBorder="1" applyAlignment="1">
      <alignment horizontal="center" vertical="center" wrapText="1"/>
    </xf>
    <xf numFmtId="0" fontId="40" fillId="3" borderId="0" xfId="49" applyFont="1" applyFill="1" applyBorder="1" applyAlignment="1">
      <alignment horizontal="center" vertical="center" wrapText="1"/>
    </xf>
    <xf numFmtId="0" fontId="3" fillId="3" borderId="0" xfId="49" applyFont="1" applyFill="1" applyBorder="1" applyAlignment="1">
      <alignment horizontal="center" vertical="center" wrapText="1"/>
    </xf>
    <xf numFmtId="0" fontId="41" fillId="3" borderId="0" xfId="49" applyFont="1" applyFill="1" applyBorder="1" applyAlignment="1">
      <alignment horizontal="center" vertical="center" wrapText="1"/>
    </xf>
    <xf numFmtId="0" fontId="42" fillId="3" borderId="0" xfId="49" applyFont="1" applyFill="1" applyBorder="1" applyAlignment="1">
      <alignment horizontal="center" vertical="center" wrapText="1"/>
    </xf>
    <xf numFmtId="176" fontId="3" fillId="3" borderId="0" xfId="49" applyNumberFormat="1" applyFont="1" applyFill="1" applyBorder="1" applyAlignment="1">
      <alignment horizontal="center" vertical="center" wrapText="1"/>
    </xf>
    <xf numFmtId="0" fontId="43" fillId="3" borderId="0" xfId="49" applyFont="1" applyFill="1" applyBorder="1" applyAlignment="1">
      <alignment horizontal="center" vertical="center" wrapText="1"/>
    </xf>
    <xf numFmtId="0" fontId="44" fillId="3" borderId="0" xfId="49" applyFont="1" applyFill="1" applyBorder="1" applyAlignment="1">
      <alignment horizontal="center" vertical="center" wrapText="1"/>
    </xf>
    <xf numFmtId="0" fontId="45" fillId="3" borderId="0" xfId="49" applyFont="1" applyFill="1" applyBorder="1" applyAlignment="1">
      <alignment horizontal="center" vertical="center" wrapText="1"/>
    </xf>
    <xf numFmtId="176" fontId="44" fillId="3" borderId="0" xfId="49" applyNumberFormat="1" applyFont="1" applyFill="1" applyBorder="1" applyAlignment="1">
      <alignment horizontal="center" vertical="center" wrapText="1"/>
    </xf>
    <xf numFmtId="0" fontId="46" fillId="3" borderId="1" xfId="49" applyFont="1" applyFill="1" applyBorder="1" applyAlignment="1">
      <alignment horizontal="center" vertical="center" wrapText="1"/>
    </xf>
    <xf numFmtId="176" fontId="46" fillId="3" borderId="1" xfId="49" applyNumberFormat="1" applyFont="1" applyFill="1" applyBorder="1" applyAlignment="1">
      <alignment horizontal="center" vertical="center" wrapText="1"/>
    </xf>
    <xf numFmtId="0" fontId="2" fillId="3" borderId="1" xfId="49" applyFont="1" applyFill="1" applyBorder="1" applyAlignment="1">
      <alignment horizontal="center" vertical="center" wrapText="1"/>
    </xf>
    <xf numFmtId="0" fontId="36" fillId="3" borderId="1" xfId="0" applyFont="1" applyFill="1" applyBorder="1" applyAlignment="1">
      <alignment horizontal="center" vertical="center" wrapText="1"/>
    </xf>
    <xf numFmtId="0" fontId="46" fillId="0" borderId="1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3" borderId="10" xfId="49" applyFont="1" applyFill="1" applyBorder="1" applyAlignment="1">
      <alignment horizontal="center" vertical="center" wrapText="1"/>
    </xf>
    <xf numFmtId="0" fontId="2" fillId="3" borderId="10"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6" fillId="0" borderId="10" xfId="52" applyNumberFormat="1" applyFont="1" applyFill="1" applyBorder="1" applyAlignment="1" applyProtection="1">
      <alignment horizontal="center" vertical="center" wrapText="1"/>
    </xf>
    <xf numFmtId="0" fontId="46"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3" borderId="12" xfId="49" applyFont="1" applyFill="1" applyBorder="1" applyAlignment="1">
      <alignment horizontal="center" vertical="center" wrapText="1"/>
    </xf>
    <xf numFmtId="0" fontId="2" fillId="3" borderId="12" xfId="0" applyFont="1" applyFill="1" applyBorder="1" applyAlignment="1">
      <alignment horizontal="center" vertical="center" wrapText="1"/>
    </xf>
    <xf numFmtId="0" fontId="46" fillId="0" borderId="12" xfId="52" applyNumberFormat="1" applyFont="1" applyFill="1" applyBorder="1" applyAlignment="1" applyProtection="1">
      <alignment horizontal="center" vertical="center" wrapText="1"/>
    </xf>
    <xf numFmtId="0" fontId="36" fillId="3" borderId="10" xfId="0" applyFont="1" applyFill="1" applyBorder="1" applyAlignment="1">
      <alignment horizontal="center" vertical="center" wrapText="1"/>
    </xf>
    <xf numFmtId="0" fontId="47" fillId="0" borderId="10" xfId="0" applyFont="1" applyFill="1" applyBorder="1" applyAlignment="1">
      <alignment horizontal="center" vertical="center" wrapText="1"/>
    </xf>
    <xf numFmtId="0" fontId="36" fillId="3" borderId="11" xfId="0" applyFont="1" applyFill="1" applyBorder="1" applyAlignment="1">
      <alignment horizontal="center" vertical="center" wrapText="1"/>
    </xf>
    <xf numFmtId="0" fontId="2" fillId="3" borderId="11" xfId="49"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47" fillId="0" borderId="12" xfId="0" applyFont="1" applyFill="1" applyBorder="1" applyAlignment="1">
      <alignment horizontal="center" vertical="center" wrapText="1"/>
    </xf>
    <xf numFmtId="0" fontId="36" fillId="3" borderId="12" xfId="0" applyFont="1" applyFill="1" applyBorder="1" applyAlignment="1">
      <alignment horizontal="center" vertical="center" wrapText="1"/>
    </xf>
    <xf numFmtId="0" fontId="36" fillId="0" borderId="1" xfId="0" applyFont="1" applyFill="1" applyBorder="1" applyAlignment="1">
      <alignment horizontal="center" vertical="center"/>
    </xf>
    <xf numFmtId="0" fontId="46" fillId="0" borderId="1" xfId="52" applyNumberFormat="1" applyFont="1" applyFill="1" applyBorder="1" applyAlignment="1" applyProtection="1">
      <alignment horizontal="center" vertical="center" wrapText="1"/>
    </xf>
    <xf numFmtId="0" fontId="47" fillId="0" borderId="1" xfId="0" applyFont="1" applyFill="1" applyBorder="1" applyAlignment="1">
      <alignment horizontal="center" vertical="center"/>
    </xf>
    <xf numFmtId="0" fontId="47" fillId="3" borderId="1" xfId="0" applyFont="1" applyFill="1" applyBorder="1" applyAlignment="1">
      <alignment horizontal="center" vertical="center"/>
    </xf>
    <xf numFmtId="0" fontId="36" fillId="3" borderId="1" xfId="0" applyFont="1" applyFill="1" applyBorder="1" applyAlignment="1">
      <alignment horizontal="center" vertical="center"/>
    </xf>
    <xf numFmtId="0" fontId="10" fillId="3" borderId="0" xfId="49" applyFont="1" applyFill="1" applyBorder="1" applyAlignment="1">
      <alignment horizontal="center" vertical="center" wrapText="1"/>
    </xf>
    <xf numFmtId="0" fontId="2" fillId="0" borderId="1" xfId="5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xf>
    <xf numFmtId="0" fontId="2" fillId="0" borderId="0" xfId="51" applyFill="1">
      <alignment vertical="center"/>
    </xf>
    <xf numFmtId="0" fontId="2" fillId="0" borderId="0" xfId="51" applyFont="1" applyFill="1">
      <alignment vertical="center"/>
    </xf>
    <xf numFmtId="0" fontId="14" fillId="0" borderId="0" xfId="51" applyFont="1" applyFill="1">
      <alignment vertical="center"/>
    </xf>
    <xf numFmtId="0" fontId="2" fillId="0" borderId="0" xfId="51" applyFill="1" applyBorder="1">
      <alignment vertical="center"/>
    </xf>
    <xf numFmtId="0" fontId="2" fillId="0" borderId="0" xfId="51" applyFill="1" applyAlignment="1">
      <alignment horizontal="center" vertical="center"/>
    </xf>
    <xf numFmtId="0" fontId="2" fillId="0" borderId="0" xfId="51" applyFont="1" applyFill="1" applyAlignment="1">
      <alignment horizontal="center" vertical="center"/>
    </xf>
    <xf numFmtId="0" fontId="2" fillId="0" borderId="0" xfId="51" applyFill="1" applyAlignment="1">
      <alignment horizontal="left" vertical="center"/>
    </xf>
    <xf numFmtId="0" fontId="48" fillId="0" borderId="0" xfId="51" applyFont="1" applyFill="1" applyAlignment="1">
      <alignment horizontal="center" vertical="center"/>
    </xf>
    <xf numFmtId="0" fontId="10" fillId="0" borderId="0" xfId="51" applyFont="1" applyFill="1" applyAlignment="1">
      <alignment horizontal="center" vertical="center" wrapText="1"/>
    </xf>
    <xf numFmtId="0" fontId="2" fillId="0" borderId="0" xfId="51" applyFill="1" applyAlignment="1">
      <alignment horizontal="center" vertical="center" wrapText="1"/>
    </xf>
    <xf numFmtId="0" fontId="1" fillId="0" borderId="0" xfId="51" applyFont="1" applyFill="1" applyAlignment="1">
      <alignment horizontal="left" vertical="center"/>
    </xf>
    <xf numFmtId="0" fontId="8" fillId="0" borderId="0" xfId="51" applyFont="1" applyFill="1" applyAlignment="1">
      <alignment horizontal="center" vertical="center"/>
    </xf>
    <xf numFmtId="0" fontId="49" fillId="0" borderId="0" xfId="51" applyFont="1" applyFill="1" applyAlignment="1">
      <alignment horizontal="left" vertical="center"/>
    </xf>
    <xf numFmtId="0" fontId="50" fillId="0" borderId="0" xfId="51" applyFont="1" applyFill="1" applyBorder="1" applyAlignment="1">
      <alignment horizontal="center" vertical="center"/>
    </xf>
    <xf numFmtId="0" fontId="50" fillId="0" borderId="0" xfId="51" applyFont="1" applyFill="1" applyBorder="1" applyAlignment="1">
      <alignment horizontal="left" vertical="center"/>
    </xf>
    <xf numFmtId="0" fontId="51" fillId="0" borderId="0" xfId="51" applyFont="1" applyFill="1" applyBorder="1" applyAlignment="1">
      <alignment horizontal="center" vertical="center"/>
    </xf>
    <xf numFmtId="0" fontId="52" fillId="0" borderId="1" xfId="51" applyFont="1" applyFill="1" applyBorder="1" applyAlignment="1">
      <alignment horizontal="center" vertical="center" wrapText="1"/>
    </xf>
    <xf numFmtId="0" fontId="53" fillId="0" borderId="1" xfId="51" applyFont="1" applyFill="1" applyBorder="1" applyAlignment="1">
      <alignment horizontal="center" vertical="center" wrapText="1"/>
    </xf>
    <xf numFmtId="0" fontId="52" fillId="0" borderId="10" xfId="51" applyFont="1" applyFill="1" applyBorder="1" applyAlignment="1">
      <alignment horizontal="center" vertical="center" wrapText="1"/>
    </xf>
    <xf numFmtId="0" fontId="53" fillId="0" borderId="10" xfId="51" applyFont="1" applyFill="1" applyBorder="1" applyAlignment="1">
      <alignment horizontal="center" vertical="center" wrapText="1"/>
    </xf>
    <xf numFmtId="0" fontId="54" fillId="0" borderId="1" xfId="51" applyFont="1" applyFill="1" applyBorder="1" applyAlignment="1">
      <alignment vertical="center" wrapText="1"/>
    </xf>
    <xf numFmtId="0" fontId="54" fillId="4" borderId="1" xfId="51" applyFont="1" applyFill="1" applyBorder="1" applyAlignment="1">
      <alignment horizontal="center" vertical="center" wrapText="1"/>
    </xf>
    <xf numFmtId="0" fontId="54" fillId="4" borderId="1" xfId="51" applyFont="1" applyFill="1" applyBorder="1" applyAlignment="1">
      <alignment horizontal="left" vertical="center" wrapText="1"/>
    </xf>
    <xf numFmtId="0" fontId="55" fillId="4" borderId="1" xfId="51" applyFont="1" applyFill="1" applyBorder="1" applyAlignment="1">
      <alignment horizontal="center" vertical="center" wrapText="1"/>
    </xf>
    <xf numFmtId="0" fontId="44" fillId="0" borderId="1" xfId="52" applyNumberFormat="1" applyFont="1" applyFill="1" applyBorder="1" applyAlignment="1" applyProtection="1">
      <alignment horizontal="center" vertical="center" wrapText="1"/>
    </xf>
    <xf numFmtId="177" fontId="44" fillId="0" borderId="1" xfId="0" applyNumberFormat="1" applyFont="1" applyFill="1" applyBorder="1" applyAlignment="1" applyProtection="1">
      <alignment horizontal="left" vertical="center" wrapText="1"/>
      <protection locked="0"/>
    </xf>
    <xf numFmtId="0" fontId="56" fillId="0" borderId="1" xfId="51" applyFont="1" applyFill="1" applyBorder="1" applyAlignment="1">
      <alignment horizontal="center" vertical="center" wrapText="1"/>
    </xf>
    <xf numFmtId="0" fontId="57" fillId="0" borderId="1" xfId="52" applyNumberFormat="1" applyFont="1" applyFill="1" applyBorder="1" applyAlignment="1" applyProtection="1">
      <alignment horizontal="center" vertical="center" wrapText="1"/>
    </xf>
    <xf numFmtId="0" fontId="52" fillId="0" borderId="11" xfId="51"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1" xfId="52" applyNumberFormat="1" applyFont="1" applyFill="1" applyBorder="1" applyAlignment="1" applyProtection="1">
      <alignment horizontal="left" vertical="center" wrapText="1"/>
    </xf>
    <xf numFmtId="0" fontId="57" fillId="0" borderId="1" xfId="51" applyFont="1" applyFill="1" applyBorder="1" applyAlignment="1">
      <alignment horizontal="center" vertical="center"/>
    </xf>
    <xf numFmtId="177" fontId="44" fillId="0" borderId="15" xfId="0" applyNumberFormat="1" applyFont="1" applyFill="1" applyBorder="1" applyAlignment="1">
      <alignment horizontal="center" vertical="center" wrapText="1"/>
    </xf>
    <xf numFmtId="177" fontId="35" fillId="0" borderId="1" xfId="0" applyNumberFormat="1" applyFont="1" applyFill="1" applyBorder="1" applyAlignment="1">
      <alignment horizontal="justify" vertical="center" wrapText="1"/>
    </xf>
    <xf numFmtId="176" fontId="58" fillId="0" borderId="1" xfId="0" applyNumberFormat="1" applyFont="1" applyFill="1" applyBorder="1" applyAlignment="1" applyProtection="1">
      <alignment horizontal="center" vertical="center" wrapText="1"/>
    </xf>
    <xf numFmtId="177" fontId="59" fillId="0" borderId="15" xfId="0" applyNumberFormat="1" applyFont="1" applyFill="1" applyBorder="1" applyAlignment="1">
      <alignment horizontal="center" vertical="center" wrapText="1"/>
    </xf>
    <xf numFmtId="0" fontId="60" fillId="0" borderId="1" xfId="51" applyFont="1" applyFill="1" applyBorder="1" applyAlignment="1">
      <alignment horizontal="center" vertical="center"/>
    </xf>
    <xf numFmtId="49" fontId="44" fillId="0" borderId="1" xfId="0" applyNumberFormat="1" applyFont="1" applyFill="1" applyBorder="1" applyAlignment="1">
      <alignment horizontal="center" vertical="center" wrapText="1"/>
    </xf>
    <xf numFmtId="0" fontId="44" fillId="0" borderId="1" xfId="0" applyFont="1" applyFill="1" applyBorder="1" applyAlignment="1">
      <alignment horizontal="left" vertical="center" wrapText="1"/>
    </xf>
    <xf numFmtId="0" fontId="56" fillId="0" borderId="10" xfId="51" applyFont="1" applyFill="1" applyBorder="1" applyAlignment="1">
      <alignment horizontal="center" vertical="center" wrapText="1"/>
    </xf>
    <xf numFmtId="0" fontId="57" fillId="0" borderId="10" xfId="52" applyNumberFormat="1" applyFont="1" applyFill="1" applyBorder="1" applyAlignment="1" applyProtection="1">
      <alignment horizontal="center" vertical="center" wrapText="1"/>
    </xf>
    <xf numFmtId="0" fontId="60" fillId="0" borderId="1" xfId="51" applyFont="1" applyFill="1" applyBorder="1" applyAlignment="1">
      <alignment horizontal="center" vertical="center" wrapText="1"/>
    </xf>
    <xf numFmtId="0" fontId="60" fillId="0" borderId="10" xfId="51" applyFont="1" applyFill="1" applyBorder="1" applyAlignment="1">
      <alignment horizontal="center" vertical="center"/>
    </xf>
    <xf numFmtId="177" fontId="59" fillId="0" borderId="1" xfId="0" applyNumberFormat="1" applyFont="1" applyFill="1" applyBorder="1" applyAlignment="1">
      <alignment horizontal="center" vertical="center" wrapText="1"/>
    </xf>
    <xf numFmtId="177" fontId="59" fillId="0" borderId="1" xfId="0" applyNumberFormat="1" applyFont="1" applyFill="1" applyBorder="1" applyAlignment="1">
      <alignment horizontal="left" vertical="center" wrapText="1"/>
    </xf>
    <xf numFmtId="0" fontId="48" fillId="0" borderId="1" xfId="51" applyFont="1" applyFill="1" applyBorder="1" applyAlignment="1">
      <alignment horizontal="center" vertical="center"/>
    </xf>
    <xf numFmtId="0" fontId="60" fillId="0" borderId="11" xfId="51" applyFont="1" applyFill="1" applyBorder="1" applyAlignment="1">
      <alignment horizontal="center" vertical="center"/>
    </xf>
    <xf numFmtId="177" fontId="59" fillId="0" borderId="1" xfId="0" applyNumberFormat="1" applyFont="1" applyFill="1" applyBorder="1" applyAlignment="1">
      <alignment horizontal="justify" vertical="center" wrapText="1"/>
    </xf>
    <xf numFmtId="177" fontId="12" fillId="0" borderId="15" xfId="0" applyNumberFormat="1" applyFont="1" applyFill="1" applyBorder="1" applyAlignment="1">
      <alignment horizontal="center" vertical="center" wrapText="1"/>
    </xf>
    <xf numFmtId="177" fontId="35" fillId="0" borderId="1" xfId="0" applyNumberFormat="1" applyFont="1" applyFill="1" applyBorder="1" applyAlignment="1">
      <alignment horizontal="left" vertical="center" wrapText="1"/>
    </xf>
    <xf numFmtId="176" fontId="61" fillId="0" borderId="1" xfId="0" applyNumberFormat="1" applyFont="1" applyFill="1" applyBorder="1" applyAlignment="1" applyProtection="1">
      <alignment horizontal="center" vertical="center" wrapText="1"/>
    </xf>
    <xf numFmtId="176" fontId="58" fillId="0" borderId="1" xfId="0" applyNumberFormat="1" applyFont="1" applyFill="1" applyBorder="1" applyAlignment="1" applyProtection="1">
      <alignment horizontal="center" vertical="center"/>
    </xf>
    <xf numFmtId="0" fontId="60" fillId="0" borderId="12" xfId="51" applyFont="1" applyFill="1" applyBorder="1" applyAlignment="1">
      <alignment horizontal="center" vertical="center"/>
    </xf>
    <xf numFmtId="0" fontId="2" fillId="0" borderId="0" xfId="51" applyFill="1" applyBorder="1" applyAlignment="1">
      <alignment horizontal="center" vertical="center"/>
    </xf>
    <xf numFmtId="0" fontId="2" fillId="0" borderId="0" xfId="51" applyFont="1" applyFill="1" applyBorder="1" applyAlignment="1">
      <alignment horizontal="center" vertical="center"/>
    </xf>
    <xf numFmtId="0" fontId="2" fillId="0" borderId="0" xfId="51" applyFill="1" applyBorder="1" applyAlignment="1">
      <alignment horizontal="left" vertical="center"/>
    </xf>
    <xf numFmtId="0" fontId="48" fillId="0" borderId="0" xfId="51" applyFont="1" applyFill="1" applyBorder="1" applyAlignment="1">
      <alignment horizontal="center" vertical="center"/>
    </xf>
    <xf numFmtId="0" fontId="50" fillId="0" borderId="0" xfId="51" applyFont="1" applyFill="1" applyBorder="1" applyAlignment="1">
      <alignment horizontal="center" vertical="center" wrapText="1"/>
    </xf>
    <xf numFmtId="0" fontId="62" fillId="0" borderId="1" xfId="51" applyFont="1" applyFill="1" applyBorder="1" applyAlignment="1">
      <alignment horizontal="center" vertical="center" wrapText="1"/>
    </xf>
    <xf numFmtId="0" fontId="62" fillId="0" borderId="10" xfId="51" applyFont="1" applyFill="1" applyBorder="1" applyAlignment="1">
      <alignment horizontal="center" vertical="center" wrapText="1"/>
    </xf>
    <xf numFmtId="0" fontId="2" fillId="4" borderId="1" xfId="0" applyFont="1" applyFill="1" applyBorder="1" applyAlignment="1">
      <alignment horizontal="center" vertical="center" wrapText="1"/>
    </xf>
    <xf numFmtId="0" fontId="46" fillId="4" borderId="1" xfId="51" applyFont="1" applyFill="1" applyBorder="1" applyAlignment="1">
      <alignment horizontal="center" vertical="center" wrapText="1"/>
    </xf>
    <xf numFmtId="0" fontId="63" fillId="0" borderId="1" xfId="51" applyFont="1" applyFill="1" applyBorder="1" applyAlignment="1">
      <alignment horizontal="center" vertical="center" wrapText="1"/>
    </xf>
    <xf numFmtId="0" fontId="10" fillId="0" borderId="1" xfId="0" applyFont="1" applyFill="1" applyBorder="1" applyAlignment="1">
      <alignment horizontal="center" vertical="center" wrapText="1"/>
    </xf>
    <xf numFmtId="0" fontId="44" fillId="0" borderId="1" xfId="0" applyNumberFormat="1" applyFont="1" applyFill="1" applyBorder="1" applyAlignment="1">
      <alignment horizontal="center" vertical="center" wrapText="1"/>
    </xf>
    <xf numFmtId="177" fontId="64" fillId="0" borderId="1" xfId="0" applyNumberFormat="1" applyFont="1" applyFill="1" applyBorder="1" applyAlignment="1">
      <alignment horizontal="center" vertical="center" wrapText="1"/>
    </xf>
    <xf numFmtId="0" fontId="14" fillId="0" borderId="1" xfId="51" applyFont="1" applyFill="1" applyBorder="1" applyAlignment="1">
      <alignment horizontal="center" vertical="center"/>
    </xf>
    <xf numFmtId="0" fontId="14" fillId="0" borderId="1" xfId="51" applyFont="1" applyFill="1" applyBorder="1" applyAlignment="1">
      <alignment horizontal="center" vertical="center" wrapText="1"/>
    </xf>
    <xf numFmtId="0" fontId="2" fillId="0" borderId="1" xfId="51" applyFill="1" applyBorder="1" applyAlignment="1">
      <alignment horizontal="center" vertical="center"/>
    </xf>
    <xf numFmtId="0" fontId="2" fillId="0" borderId="1" xfId="51" applyFill="1" applyBorder="1" applyAlignment="1">
      <alignment horizontal="center" vertical="center" wrapText="1"/>
    </xf>
    <xf numFmtId="0" fontId="10" fillId="0" borderId="1" xfId="51" applyFont="1" applyFill="1" applyBorder="1" applyAlignment="1">
      <alignment horizontal="center" vertical="center" wrapText="1"/>
    </xf>
    <xf numFmtId="0" fontId="2" fillId="0" borderId="1" xfId="51" applyFont="1" applyFill="1" applyBorder="1" applyAlignment="1">
      <alignment horizontal="center" vertical="center"/>
    </xf>
    <xf numFmtId="0" fontId="2" fillId="0" borderId="1" xfId="51" applyFont="1" applyFill="1" applyBorder="1" applyAlignment="1">
      <alignment horizontal="center" vertical="center" wrapText="1"/>
    </xf>
    <xf numFmtId="0" fontId="10" fillId="0" borderId="0" xfId="51" applyFont="1" applyFill="1" applyBorder="1" applyAlignment="1">
      <alignment horizontal="center" vertical="center" wrapText="1"/>
    </xf>
    <xf numFmtId="0" fontId="2" fillId="0" borderId="0" xfId="5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49" xfId="50"/>
    <cellStyle name="常规 3" xfId="51"/>
    <cellStyle name="常规_通达工程西部计划2003-11-20_计划空白表" xfId="52"/>
  </cellStyles>
  <dxfs count="1">
    <dxf>
      <font>
        <b val="0"/>
        <i val="0"/>
        <strike val="0"/>
        <u val="none"/>
        <sz val="12"/>
        <color rgb="FF9C0006"/>
      </font>
      <fill>
        <patternFill patternType="solid">
          <bgColor rgb="FFFFC7CE"/>
        </patternFill>
      </fill>
    </dxf>
  </dxfs>
  <tableStyles count="0" defaultTableStyle="TableStyleMedium2" defaultPivotStyle="PivotStyleLight16"/>
  <colors>
    <mruColors>
      <color rgb="00FF0000"/>
      <color rgb="00CCCCFF"/>
      <color rgb="00BFBFB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2"/>
  <sheetViews>
    <sheetView topLeftCell="A2" workbookViewId="0">
      <pane xSplit="1" ySplit="5" topLeftCell="B11" activePane="bottomRight" state="frozen"/>
      <selection/>
      <selection pane="topRight"/>
      <selection pane="bottomLeft"/>
      <selection pane="bottomRight" activeCell="C7" sqref="C7"/>
    </sheetView>
  </sheetViews>
  <sheetFormatPr defaultColWidth="9" defaultRowHeight="15"/>
  <cols>
    <col min="1" max="1" width="17.8666666666667" style="225" customWidth="1"/>
    <col min="2" max="2" width="38.4833333333333" style="226" customWidth="1"/>
    <col min="3" max="3" width="66.2583333333333" style="227" customWidth="1"/>
    <col min="4" max="4" width="11" style="228" customWidth="1"/>
    <col min="5" max="5" width="10" style="228" customWidth="1"/>
    <col min="6" max="6" width="12.125" style="228" customWidth="1"/>
    <col min="7" max="7" width="10.2583333333333" style="228" customWidth="1"/>
    <col min="8" max="8" width="12.625" style="228" customWidth="1"/>
    <col min="9" max="9" width="12.1833333333333" style="225" customWidth="1"/>
    <col min="10" max="10" width="19.5416666666667" style="229" customWidth="1"/>
    <col min="11" max="11" width="13.7583333333333" style="225" customWidth="1"/>
    <col min="12" max="12" width="8.125" style="230" customWidth="1"/>
    <col min="13" max="16384" width="9" style="221"/>
  </cols>
  <sheetData>
    <row r="1" s="221" customFormat="1" ht="18.75" spans="1:12">
      <c r="A1" s="231" t="s">
        <v>0</v>
      </c>
      <c r="B1" s="232"/>
      <c r="C1" s="227"/>
      <c r="D1" s="228"/>
      <c r="E1" s="228"/>
      <c r="F1" s="228"/>
      <c r="G1" s="228"/>
      <c r="H1" s="228"/>
      <c r="I1" s="225"/>
      <c r="J1" s="229"/>
      <c r="K1" s="225"/>
      <c r="L1" s="230"/>
    </row>
    <row r="2" s="221" customFormat="1" ht="18.75" spans="1:12">
      <c r="A2" s="233"/>
      <c r="B2" s="232"/>
      <c r="C2" s="227"/>
      <c r="D2" s="228"/>
      <c r="E2" s="228"/>
      <c r="F2" s="228"/>
      <c r="G2" s="228"/>
      <c r="H2" s="228"/>
      <c r="I2" s="225"/>
      <c r="J2" s="229"/>
      <c r="K2" s="225"/>
      <c r="L2" s="230"/>
    </row>
    <row r="3" s="221" customFormat="1" ht="30" customHeight="1" spans="1:12">
      <c r="A3" s="234" t="s">
        <v>1</v>
      </c>
      <c r="B3" s="234"/>
      <c r="C3" s="235"/>
      <c r="D3" s="236"/>
      <c r="E3" s="236"/>
      <c r="F3" s="236"/>
      <c r="G3" s="236"/>
      <c r="H3" s="236"/>
      <c r="I3" s="234"/>
      <c r="J3" s="278"/>
      <c r="K3" s="234"/>
      <c r="L3" s="278"/>
    </row>
    <row r="4" s="221" customFormat="1" ht="24" customHeight="1" spans="1:12">
      <c r="A4" s="237" t="s">
        <v>2</v>
      </c>
      <c r="B4" s="237" t="s">
        <v>3</v>
      </c>
      <c r="C4" s="237" t="s">
        <v>4</v>
      </c>
      <c r="D4" s="237" t="s">
        <v>5</v>
      </c>
      <c r="E4" s="238"/>
      <c r="F4" s="238"/>
      <c r="G4" s="238"/>
      <c r="H4" s="238"/>
      <c r="I4" s="237"/>
      <c r="J4" s="279" t="s">
        <v>6</v>
      </c>
      <c r="K4" s="262" t="s">
        <v>7</v>
      </c>
      <c r="L4" s="237" t="s">
        <v>8</v>
      </c>
    </row>
    <row r="5" s="221" customFormat="1" ht="67" customHeight="1" spans="1:12">
      <c r="A5" s="237"/>
      <c r="B5" s="239"/>
      <c r="C5" s="239"/>
      <c r="D5" s="239" t="s">
        <v>9</v>
      </c>
      <c r="E5" s="240" t="s">
        <v>10</v>
      </c>
      <c r="F5" s="239" t="s">
        <v>11</v>
      </c>
      <c r="G5" s="239" t="s">
        <v>12</v>
      </c>
      <c r="H5" s="239" t="s">
        <v>13</v>
      </c>
      <c r="I5" s="239" t="s">
        <v>14</v>
      </c>
      <c r="J5" s="280"/>
      <c r="K5" s="263"/>
      <c r="L5" s="239"/>
    </row>
    <row r="6" s="222" customFormat="1" ht="63" customHeight="1" spans="1:12">
      <c r="A6" s="241"/>
      <c r="B6" s="242" t="s">
        <v>15</v>
      </c>
      <c r="C6" s="243"/>
      <c r="D6" s="244">
        <f>SUM(D7:D22)</f>
        <v>3000</v>
      </c>
      <c r="E6" s="244"/>
      <c r="F6" s="244"/>
      <c r="G6" s="244">
        <f>SUM(G7:G22)</f>
        <v>3000</v>
      </c>
      <c r="H6" s="244">
        <f>SUM(H7:H22)</f>
        <v>3000</v>
      </c>
      <c r="I6" s="244"/>
      <c r="J6" s="281"/>
      <c r="K6" s="281"/>
      <c r="L6" s="282"/>
    </row>
    <row r="7" s="223" customFormat="1" ht="65" customHeight="1" spans="1:12">
      <c r="A7" s="239" t="s">
        <v>16</v>
      </c>
      <c r="B7" s="245" t="s">
        <v>17</v>
      </c>
      <c r="C7" s="246" t="s">
        <v>18</v>
      </c>
      <c r="D7" s="247">
        <f t="shared" ref="D7:D12" si="0">E7+G7+I7</f>
        <v>778</v>
      </c>
      <c r="E7" s="248"/>
      <c r="F7" s="248"/>
      <c r="G7" s="248">
        <f t="shared" ref="G7:G15" si="1">H7</f>
        <v>778</v>
      </c>
      <c r="H7" s="248">
        <v>778</v>
      </c>
      <c r="I7" s="283"/>
      <c r="J7" s="284" t="s">
        <v>19</v>
      </c>
      <c r="K7" s="285" t="s">
        <v>20</v>
      </c>
      <c r="L7" s="286"/>
    </row>
    <row r="8" s="223" customFormat="1" ht="55" customHeight="1" spans="1:12">
      <c r="A8" s="249"/>
      <c r="B8" s="250" t="s">
        <v>21</v>
      </c>
      <c r="C8" s="251" t="s">
        <v>22</v>
      </c>
      <c r="D8" s="247">
        <f t="shared" si="0"/>
        <v>150</v>
      </c>
      <c r="E8" s="248"/>
      <c r="F8" s="252"/>
      <c r="G8" s="248">
        <f t="shared" si="1"/>
        <v>150</v>
      </c>
      <c r="H8" s="252">
        <v>150</v>
      </c>
      <c r="I8" s="287"/>
      <c r="J8" s="284" t="s">
        <v>19</v>
      </c>
      <c r="K8" s="285" t="s">
        <v>20</v>
      </c>
      <c r="L8" s="288"/>
    </row>
    <row r="9" ht="144" customHeight="1" spans="1:12">
      <c r="A9" s="249"/>
      <c r="B9" s="253" t="s">
        <v>23</v>
      </c>
      <c r="C9" s="254" t="s">
        <v>24</v>
      </c>
      <c r="D9" s="247">
        <f t="shared" si="0"/>
        <v>180</v>
      </c>
      <c r="E9" s="248"/>
      <c r="F9" s="252"/>
      <c r="G9" s="248">
        <f t="shared" si="1"/>
        <v>180</v>
      </c>
      <c r="H9" s="255">
        <v>180</v>
      </c>
      <c r="I9" s="289"/>
      <c r="J9" s="284" t="s">
        <v>19</v>
      </c>
      <c r="K9" s="285" t="s">
        <v>20</v>
      </c>
      <c r="L9" s="290"/>
    </row>
    <row r="10" ht="139" customHeight="1" spans="1:12">
      <c r="A10" s="249"/>
      <c r="B10" s="256" t="s">
        <v>25</v>
      </c>
      <c r="C10" s="254" t="s">
        <v>26</v>
      </c>
      <c r="D10" s="247">
        <f t="shared" si="0"/>
        <v>170</v>
      </c>
      <c r="E10" s="248"/>
      <c r="F10" s="252"/>
      <c r="G10" s="248">
        <f t="shared" si="1"/>
        <v>170</v>
      </c>
      <c r="H10" s="255">
        <v>170</v>
      </c>
      <c r="I10" s="289"/>
      <c r="J10" s="284" t="s">
        <v>19</v>
      </c>
      <c r="K10" s="285" t="s">
        <v>20</v>
      </c>
      <c r="L10" s="290"/>
    </row>
    <row r="11" ht="76" customHeight="1" spans="1:12">
      <c r="A11" s="257" t="s">
        <v>27</v>
      </c>
      <c r="B11" s="258" t="s">
        <v>28</v>
      </c>
      <c r="C11" s="259" t="s">
        <v>29</v>
      </c>
      <c r="D11" s="260">
        <f t="shared" si="0"/>
        <v>200</v>
      </c>
      <c r="E11" s="261"/>
      <c r="F11" s="252"/>
      <c r="G11" s="261">
        <f t="shared" si="1"/>
        <v>200</v>
      </c>
      <c r="H11" s="252">
        <v>200</v>
      </c>
      <c r="I11" s="289"/>
      <c r="J11" s="291" t="s">
        <v>19</v>
      </c>
      <c r="K11" s="285" t="s">
        <v>20</v>
      </c>
      <c r="L11" s="290"/>
    </row>
    <row r="12" ht="66" customHeight="1" spans="1:12">
      <c r="A12" s="257" t="s">
        <v>30</v>
      </c>
      <c r="B12" s="258" t="s">
        <v>31</v>
      </c>
      <c r="C12" s="259" t="s">
        <v>32</v>
      </c>
      <c r="D12" s="260">
        <f t="shared" si="0"/>
        <v>270</v>
      </c>
      <c r="E12" s="261"/>
      <c r="F12" s="252"/>
      <c r="G12" s="261">
        <f t="shared" si="1"/>
        <v>270</v>
      </c>
      <c r="H12" s="252">
        <v>270</v>
      </c>
      <c r="I12" s="289"/>
      <c r="J12" s="291" t="s">
        <v>19</v>
      </c>
      <c r="K12" s="285" t="s">
        <v>20</v>
      </c>
      <c r="L12" s="291"/>
    </row>
    <row r="13" ht="68" customHeight="1" spans="1:12">
      <c r="A13" s="262" t="s">
        <v>33</v>
      </c>
      <c r="B13" s="258" t="s">
        <v>34</v>
      </c>
      <c r="C13" s="259" t="s">
        <v>35</v>
      </c>
      <c r="D13" s="247">
        <f>E13+G13</f>
        <v>75</v>
      </c>
      <c r="E13" s="248"/>
      <c r="F13" s="252"/>
      <c r="G13" s="248">
        <f t="shared" si="1"/>
        <v>75</v>
      </c>
      <c r="H13" s="252">
        <v>75</v>
      </c>
      <c r="I13" s="289"/>
      <c r="J13" s="291" t="s">
        <v>36</v>
      </c>
      <c r="K13" s="285" t="s">
        <v>20</v>
      </c>
      <c r="L13" s="291"/>
    </row>
    <row r="14" ht="73" customHeight="1" spans="1:12">
      <c r="A14" s="263" t="s">
        <v>37</v>
      </c>
      <c r="B14" s="264" t="s">
        <v>38</v>
      </c>
      <c r="C14" s="265" t="s">
        <v>39</v>
      </c>
      <c r="D14" s="247">
        <f>E14+G14</f>
        <v>280</v>
      </c>
      <c r="E14" s="266"/>
      <c r="F14" s="266"/>
      <c r="G14" s="248">
        <f t="shared" si="1"/>
        <v>280</v>
      </c>
      <c r="H14" s="266">
        <v>280</v>
      </c>
      <c r="I14" s="289"/>
      <c r="J14" s="291" t="s">
        <v>19</v>
      </c>
      <c r="K14" s="285" t="s">
        <v>20</v>
      </c>
      <c r="L14" s="290"/>
    </row>
    <row r="15" ht="72" customHeight="1" spans="1:12">
      <c r="A15" s="267"/>
      <c r="B15" s="264" t="s">
        <v>40</v>
      </c>
      <c r="C15" s="265" t="s">
        <v>41</v>
      </c>
      <c r="D15" s="247">
        <f>E15+G15</f>
        <v>320</v>
      </c>
      <c r="E15" s="248"/>
      <c r="F15" s="252"/>
      <c r="G15" s="248">
        <f t="shared" si="1"/>
        <v>320</v>
      </c>
      <c r="H15" s="255">
        <v>320</v>
      </c>
      <c r="I15" s="289"/>
      <c r="J15" s="291" t="s">
        <v>19</v>
      </c>
      <c r="K15" s="285" t="s">
        <v>20</v>
      </c>
      <c r="L15" s="290"/>
    </row>
    <row r="16" ht="62" customHeight="1" spans="1:12">
      <c r="A16" s="267"/>
      <c r="B16" s="253" t="s">
        <v>42</v>
      </c>
      <c r="C16" s="268" t="s">
        <v>43</v>
      </c>
      <c r="D16" s="247">
        <f t="shared" ref="D16:D22" si="2">E16+G16+I16</f>
        <v>65</v>
      </c>
      <c r="E16" s="248"/>
      <c r="F16" s="252"/>
      <c r="G16" s="248">
        <f t="shared" ref="G16:G22" si="3">H16</f>
        <v>65</v>
      </c>
      <c r="H16" s="255">
        <v>65</v>
      </c>
      <c r="I16" s="289"/>
      <c r="J16" s="291" t="s">
        <v>19</v>
      </c>
      <c r="K16" s="285" t="s">
        <v>20</v>
      </c>
      <c r="L16" s="290"/>
    </row>
    <row r="17" ht="61" customHeight="1" spans="1:12">
      <c r="A17" s="267"/>
      <c r="B17" s="269" t="s">
        <v>44</v>
      </c>
      <c r="C17" s="270" t="s">
        <v>45</v>
      </c>
      <c r="D17" s="247">
        <f t="shared" si="2"/>
        <v>50</v>
      </c>
      <c r="E17" s="248"/>
      <c r="F17" s="252"/>
      <c r="G17" s="248">
        <f t="shared" si="3"/>
        <v>50</v>
      </c>
      <c r="H17" s="271">
        <v>50</v>
      </c>
      <c r="I17" s="289"/>
      <c r="J17" s="291" t="s">
        <v>19</v>
      </c>
      <c r="K17" s="285" t="s">
        <v>20</v>
      </c>
      <c r="L17" s="290"/>
    </row>
    <row r="18" ht="103" customHeight="1" spans="1:12">
      <c r="A18" s="267"/>
      <c r="B18" s="253" t="s">
        <v>46</v>
      </c>
      <c r="C18" s="265" t="s">
        <v>47</v>
      </c>
      <c r="D18" s="247">
        <f t="shared" si="2"/>
        <v>50</v>
      </c>
      <c r="E18" s="248"/>
      <c r="F18" s="252"/>
      <c r="G18" s="248">
        <f t="shared" si="3"/>
        <v>50</v>
      </c>
      <c r="H18" s="272">
        <v>50</v>
      </c>
      <c r="I18" s="289"/>
      <c r="J18" s="291" t="s">
        <v>48</v>
      </c>
      <c r="K18" s="285" t="s">
        <v>20</v>
      </c>
      <c r="L18" s="290"/>
    </row>
    <row r="19" ht="66" customHeight="1" spans="1:12">
      <c r="A19" s="267"/>
      <c r="B19" s="253" t="s">
        <v>49</v>
      </c>
      <c r="C19" s="265" t="s">
        <v>50</v>
      </c>
      <c r="D19" s="247">
        <f t="shared" si="2"/>
        <v>22</v>
      </c>
      <c r="E19" s="248"/>
      <c r="F19" s="252"/>
      <c r="G19" s="248">
        <f t="shared" si="3"/>
        <v>22</v>
      </c>
      <c r="H19" s="255">
        <v>22</v>
      </c>
      <c r="I19" s="289"/>
      <c r="J19" s="291" t="s">
        <v>51</v>
      </c>
      <c r="K19" s="285" t="s">
        <v>20</v>
      </c>
      <c r="L19" s="290"/>
    </row>
    <row r="20" s="224" customFormat="1" ht="48" customHeight="1" spans="1:12">
      <c r="A20" s="267"/>
      <c r="B20" s="253" t="s">
        <v>52</v>
      </c>
      <c r="C20" s="265" t="s">
        <v>53</v>
      </c>
      <c r="D20" s="247">
        <f t="shared" si="2"/>
        <v>10</v>
      </c>
      <c r="E20" s="252"/>
      <c r="F20" s="252"/>
      <c r="G20" s="248">
        <f t="shared" si="3"/>
        <v>10</v>
      </c>
      <c r="H20" s="255">
        <v>10</v>
      </c>
      <c r="I20" s="289"/>
      <c r="J20" s="291" t="s">
        <v>51</v>
      </c>
      <c r="K20" s="285" t="s">
        <v>20</v>
      </c>
      <c r="L20" s="290"/>
    </row>
    <row r="21" s="224" customFormat="1" ht="82" customHeight="1" spans="1:12">
      <c r="A21" s="267"/>
      <c r="B21" s="269" t="s">
        <v>54</v>
      </c>
      <c r="C21" s="270" t="s">
        <v>55</v>
      </c>
      <c r="D21" s="247">
        <f t="shared" si="2"/>
        <v>360</v>
      </c>
      <c r="E21" s="252"/>
      <c r="F21" s="252"/>
      <c r="G21" s="248">
        <f t="shared" si="3"/>
        <v>360</v>
      </c>
      <c r="H21" s="271">
        <v>360</v>
      </c>
      <c r="I21" s="289"/>
      <c r="J21" s="291" t="s">
        <v>19</v>
      </c>
      <c r="K21" s="285" t="s">
        <v>20</v>
      </c>
      <c r="L21" s="290"/>
    </row>
    <row r="22" s="224" customFormat="1" ht="104" customHeight="1" spans="1:12">
      <c r="A22" s="273"/>
      <c r="B22" s="253" t="s">
        <v>56</v>
      </c>
      <c r="C22" s="265" t="s">
        <v>57</v>
      </c>
      <c r="D22" s="247">
        <f t="shared" si="2"/>
        <v>20</v>
      </c>
      <c r="E22" s="252"/>
      <c r="F22" s="252"/>
      <c r="G22" s="248">
        <f t="shared" si="3"/>
        <v>20</v>
      </c>
      <c r="H22" s="255">
        <v>20</v>
      </c>
      <c r="I22" s="292"/>
      <c r="J22" s="291" t="s">
        <v>51</v>
      </c>
      <c r="K22" s="285" t="s">
        <v>20</v>
      </c>
      <c r="L22" s="293"/>
    </row>
    <row r="23" s="224" customFormat="1" ht="40" customHeight="1" spans="1:12">
      <c r="A23" s="274"/>
      <c r="B23" s="275"/>
      <c r="C23" s="276"/>
      <c r="D23" s="277"/>
      <c r="E23" s="277"/>
      <c r="F23" s="277"/>
      <c r="G23" s="277"/>
      <c r="H23" s="277"/>
      <c r="I23" s="274"/>
      <c r="J23" s="294"/>
      <c r="K23" s="274"/>
      <c r="L23" s="295"/>
    </row>
    <row r="24" s="224" customFormat="1" ht="40" customHeight="1" spans="1:12">
      <c r="A24" s="274"/>
      <c r="B24" s="275"/>
      <c r="C24" s="276"/>
      <c r="D24" s="277"/>
      <c r="E24" s="277"/>
      <c r="F24" s="277"/>
      <c r="G24" s="277"/>
      <c r="H24" s="277"/>
      <c r="I24" s="274"/>
      <c r="J24" s="294"/>
      <c r="K24" s="274"/>
      <c r="L24" s="295"/>
    </row>
    <row r="25" s="224" customFormat="1" ht="40" customHeight="1" spans="1:12">
      <c r="A25" s="274"/>
      <c r="B25" s="275"/>
      <c r="C25" s="276"/>
      <c r="D25" s="277"/>
      <c r="E25" s="277"/>
      <c r="F25" s="277"/>
      <c r="G25" s="277"/>
      <c r="H25" s="277"/>
      <c r="I25" s="274"/>
      <c r="J25" s="294"/>
      <c r="K25" s="274"/>
      <c r="L25" s="295"/>
    </row>
    <row r="26" s="224" customFormat="1" ht="40" customHeight="1" spans="1:12">
      <c r="A26" s="274"/>
      <c r="B26" s="275"/>
      <c r="C26" s="276"/>
      <c r="D26" s="277"/>
      <c r="E26" s="277"/>
      <c r="F26" s="277"/>
      <c r="G26" s="277"/>
      <c r="H26" s="277"/>
      <c r="I26" s="274"/>
      <c r="J26" s="294"/>
      <c r="K26" s="274"/>
      <c r="L26" s="295"/>
    </row>
    <row r="27" s="224" customFormat="1" ht="40" customHeight="1" spans="1:12">
      <c r="A27" s="274"/>
      <c r="B27" s="275"/>
      <c r="C27" s="276"/>
      <c r="D27" s="277"/>
      <c r="E27" s="277"/>
      <c r="F27" s="277"/>
      <c r="G27" s="277"/>
      <c r="H27" s="277"/>
      <c r="I27" s="274"/>
      <c r="J27" s="294"/>
      <c r="K27" s="274"/>
      <c r="L27" s="295"/>
    </row>
    <row r="28" s="224" customFormat="1" ht="40" customHeight="1" spans="1:12">
      <c r="A28" s="274"/>
      <c r="B28" s="275"/>
      <c r="C28" s="276"/>
      <c r="D28" s="277"/>
      <c r="E28" s="277"/>
      <c r="F28" s="277"/>
      <c r="G28" s="277"/>
      <c r="H28" s="277"/>
      <c r="I28" s="274"/>
      <c r="J28" s="294"/>
      <c r="K28" s="274"/>
      <c r="L28" s="295"/>
    </row>
    <row r="29" s="224" customFormat="1" ht="40" customHeight="1" spans="1:12">
      <c r="A29" s="274"/>
      <c r="B29" s="275"/>
      <c r="C29" s="276"/>
      <c r="D29" s="277"/>
      <c r="E29" s="277"/>
      <c r="F29" s="277"/>
      <c r="G29" s="277"/>
      <c r="H29" s="277"/>
      <c r="I29" s="274"/>
      <c r="J29" s="294"/>
      <c r="K29" s="274"/>
      <c r="L29" s="295"/>
    </row>
    <row r="30" s="224" customFormat="1" ht="40" customHeight="1" spans="1:12">
      <c r="A30" s="274"/>
      <c r="B30" s="275"/>
      <c r="C30" s="276"/>
      <c r="D30" s="277"/>
      <c r="E30" s="277"/>
      <c r="F30" s="277"/>
      <c r="G30" s="277"/>
      <c r="H30" s="277"/>
      <c r="I30" s="274"/>
      <c r="J30" s="294"/>
      <c r="K30" s="274"/>
      <c r="L30" s="295"/>
    </row>
    <row r="31" s="224" customFormat="1" ht="40" customHeight="1" spans="1:12">
      <c r="A31" s="274"/>
      <c r="B31" s="275"/>
      <c r="C31" s="276"/>
      <c r="D31" s="277"/>
      <c r="E31" s="277"/>
      <c r="F31" s="277"/>
      <c r="G31" s="277"/>
      <c r="H31" s="277"/>
      <c r="I31" s="274"/>
      <c r="J31" s="294"/>
      <c r="K31" s="274"/>
      <c r="L31" s="295"/>
    </row>
    <row r="32" s="224" customFormat="1" ht="40" customHeight="1" spans="1:12">
      <c r="A32" s="274"/>
      <c r="B32" s="275"/>
      <c r="C32" s="276"/>
      <c r="D32" s="277"/>
      <c r="E32" s="277"/>
      <c r="F32" s="277"/>
      <c r="G32" s="277"/>
      <c r="H32" s="277"/>
      <c r="I32" s="274"/>
      <c r="J32" s="294"/>
      <c r="K32" s="274"/>
      <c r="L32" s="295"/>
    </row>
    <row r="33" s="224" customFormat="1" ht="40" customHeight="1" spans="1:12">
      <c r="A33" s="274"/>
      <c r="B33" s="275"/>
      <c r="C33" s="276"/>
      <c r="D33" s="277"/>
      <c r="E33" s="277"/>
      <c r="F33" s="277"/>
      <c r="G33" s="277"/>
      <c r="H33" s="277"/>
      <c r="I33" s="274"/>
      <c r="J33" s="294"/>
      <c r="K33" s="274"/>
      <c r="L33" s="295"/>
    </row>
    <row r="34" s="224" customFormat="1" ht="40" customHeight="1" spans="1:12">
      <c r="A34" s="274"/>
      <c r="B34" s="275"/>
      <c r="C34" s="276"/>
      <c r="D34" s="277"/>
      <c r="E34" s="277"/>
      <c r="F34" s="277"/>
      <c r="G34" s="277"/>
      <c r="H34" s="277"/>
      <c r="I34" s="274"/>
      <c r="J34" s="294"/>
      <c r="K34" s="274"/>
      <c r="L34" s="295"/>
    </row>
    <row r="35" s="224" customFormat="1" ht="40" customHeight="1" spans="1:12">
      <c r="A35" s="274"/>
      <c r="B35" s="275"/>
      <c r="C35" s="276"/>
      <c r="D35" s="277"/>
      <c r="E35" s="277"/>
      <c r="F35" s="277"/>
      <c r="G35" s="277"/>
      <c r="H35" s="277"/>
      <c r="I35" s="274"/>
      <c r="J35" s="294"/>
      <c r="K35" s="274"/>
      <c r="L35" s="295"/>
    </row>
    <row r="36" s="224" customFormat="1" ht="40" customHeight="1" spans="1:12">
      <c r="A36" s="274"/>
      <c r="B36" s="275"/>
      <c r="C36" s="276"/>
      <c r="D36" s="277"/>
      <c r="E36" s="277"/>
      <c r="F36" s="277"/>
      <c r="G36" s="277"/>
      <c r="H36" s="277"/>
      <c r="I36" s="274"/>
      <c r="J36" s="294"/>
      <c r="K36" s="274"/>
      <c r="L36" s="295"/>
    </row>
    <row r="37" s="224" customFormat="1" ht="40" customHeight="1" spans="1:12">
      <c r="A37" s="274"/>
      <c r="B37" s="275"/>
      <c r="C37" s="276"/>
      <c r="D37" s="277"/>
      <c r="E37" s="277"/>
      <c r="F37" s="277"/>
      <c r="G37" s="277"/>
      <c r="H37" s="277"/>
      <c r="I37" s="274"/>
      <c r="J37" s="294"/>
      <c r="K37" s="274"/>
      <c r="L37" s="295"/>
    </row>
    <row r="38" s="224" customFormat="1" ht="40" customHeight="1" spans="1:12">
      <c r="A38" s="274"/>
      <c r="B38" s="275"/>
      <c r="C38" s="276"/>
      <c r="D38" s="277"/>
      <c r="E38" s="277"/>
      <c r="F38" s="277"/>
      <c r="G38" s="277"/>
      <c r="H38" s="277"/>
      <c r="I38" s="274"/>
      <c r="J38" s="294"/>
      <c r="K38" s="274"/>
      <c r="L38" s="295"/>
    </row>
    <row r="39" s="224" customFormat="1" ht="40" customHeight="1" spans="1:12">
      <c r="A39" s="274"/>
      <c r="B39" s="275"/>
      <c r="C39" s="276"/>
      <c r="D39" s="277"/>
      <c r="E39" s="277"/>
      <c r="F39" s="277"/>
      <c r="G39" s="277"/>
      <c r="H39" s="277"/>
      <c r="I39" s="274"/>
      <c r="J39" s="294"/>
      <c r="K39" s="274"/>
      <c r="L39" s="295"/>
    </row>
    <row r="40" s="224" customFormat="1" ht="40" customHeight="1" spans="1:12">
      <c r="A40" s="274"/>
      <c r="B40" s="275"/>
      <c r="C40" s="276"/>
      <c r="D40" s="277"/>
      <c r="E40" s="277"/>
      <c r="F40" s="277"/>
      <c r="G40" s="277"/>
      <c r="H40" s="277"/>
      <c r="I40" s="274"/>
      <c r="J40" s="294"/>
      <c r="K40" s="274"/>
      <c r="L40" s="295"/>
    </row>
    <row r="41" s="224" customFormat="1" ht="40" customHeight="1" spans="1:12">
      <c r="A41" s="274"/>
      <c r="B41" s="275"/>
      <c r="C41" s="276"/>
      <c r="D41" s="277"/>
      <c r="E41" s="277"/>
      <c r="F41" s="277"/>
      <c r="G41" s="277"/>
      <c r="H41" s="277"/>
      <c r="I41" s="274"/>
      <c r="J41" s="294"/>
      <c r="K41" s="274"/>
      <c r="L41" s="295"/>
    </row>
    <row r="42" s="224" customFormat="1" ht="40" customHeight="1" spans="1:12">
      <c r="A42" s="274"/>
      <c r="B42" s="275"/>
      <c r="C42" s="276"/>
      <c r="D42" s="277"/>
      <c r="E42" s="277"/>
      <c r="F42" s="277"/>
      <c r="G42" s="277"/>
      <c r="H42" s="277"/>
      <c r="I42" s="274"/>
      <c r="J42" s="294"/>
      <c r="K42" s="274"/>
      <c r="L42" s="295"/>
    </row>
    <row r="43" s="224" customFormat="1" ht="40" customHeight="1" spans="1:12">
      <c r="A43" s="274"/>
      <c r="B43" s="275"/>
      <c r="C43" s="276"/>
      <c r="D43" s="277"/>
      <c r="E43" s="277"/>
      <c r="F43" s="277"/>
      <c r="G43" s="277"/>
      <c r="H43" s="277"/>
      <c r="I43" s="274"/>
      <c r="J43" s="294"/>
      <c r="K43" s="274"/>
      <c r="L43" s="295"/>
    </row>
    <row r="44" s="224" customFormat="1" ht="40" customHeight="1" spans="1:12">
      <c r="A44" s="274"/>
      <c r="B44" s="275"/>
      <c r="C44" s="276"/>
      <c r="D44" s="277"/>
      <c r="E44" s="277"/>
      <c r="F44" s="277"/>
      <c r="G44" s="277"/>
      <c r="H44" s="277"/>
      <c r="I44" s="274"/>
      <c r="J44" s="294"/>
      <c r="K44" s="274"/>
      <c r="L44" s="295"/>
    </row>
    <row r="45" s="224" customFormat="1" ht="40" customHeight="1" spans="1:12">
      <c r="A45" s="274"/>
      <c r="B45" s="275"/>
      <c r="C45" s="276"/>
      <c r="D45" s="277"/>
      <c r="E45" s="277"/>
      <c r="F45" s="277"/>
      <c r="G45" s="277"/>
      <c r="H45" s="277"/>
      <c r="I45" s="274"/>
      <c r="J45" s="294"/>
      <c r="K45" s="274"/>
      <c r="L45" s="295"/>
    </row>
    <row r="46" s="224" customFormat="1" ht="40" customHeight="1" spans="1:12">
      <c r="A46" s="274"/>
      <c r="B46" s="275"/>
      <c r="C46" s="276"/>
      <c r="D46" s="277"/>
      <c r="E46" s="277"/>
      <c r="F46" s="277"/>
      <c r="G46" s="277"/>
      <c r="H46" s="277"/>
      <c r="I46" s="274"/>
      <c r="J46" s="294"/>
      <c r="K46" s="274"/>
      <c r="L46" s="295"/>
    </row>
    <row r="47" s="224" customFormat="1" ht="40" customHeight="1" spans="1:12">
      <c r="A47" s="274"/>
      <c r="B47" s="275"/>
      <c r="C47" s="276"/>
      <c r="D47" s="277"/>
      <c r="E47" s="277"/>
      <c r="F47" s="277"/>
      <c r="G47" s="277"/>
      <c r="H47" s="277"/>
      <c r="I47" s="274"/>
      <c r="J47" s="294"/>
      <c r="K47" s="274"/>
      <c r="L47" s="295"/>
    </row>
    <row r="48" s="224" customFormat="1" ht="40" customHeight="1" spans="1:12">
      <c r="A48" s="274"/>
      <c r="B48" s="275"/>
      <c r="C48" s="276"/>
      <c r="D48" s="277"/>
      <c r="E48" s="277"/>
      <c r="F48" s="277"/>
      <c r="G48" s="277"/>
      <c r="H48" s="277"/>
      <c r="I48" s="274"/>
      <c r="J48" s="294"/>
      <c r="K48" s="274"/>
      <c r="L48" s="295"/>
    </row>
    <row r="49" s="224" customFormat="1" ht="40" customHeight="1" spans="1:12">
      <c r="A49" s="274"/>
      <c r="B49" s="275"/>
      <c r="C49" s="276"/>
      <c r="D49" s="277"/>
      <c r="E49" s="277"/>
      <c r="F49" s="277"/>
      <c r="G49" s="277"/>
      <c r="H49" s="277"/>
      <c r="I49" s="274"/>
      <c r="J49" s="294"/>
      <c r="K49" s="274"/>
      <c r="L49" s="295"/>
    </row>
    <row r="50" s="224" customFormat="1" ht="40" customHeight="1" spans="1:12">
      <c r="A50" s="274"/>
      <c r="B50" s="275"/>
      <c r="C50" s="276"/>
      <c r="D50" s="277"/>
      <c r="E50" s="277"/>
      <c r="F50" s="277"/>
      <c r="G50" s="277"/>
      <c r="H50" s="277"/>
      <c r="I50" s="274"/>
      <c r="J50" s="294"/>
      <c r="K50" s="274"/>
      <c r="L50" s="295"/>
    </row>
    <row r="51" s="224" customFormat="1" ht="40" customHeight="1" spans="1:12">
      <c r="A51" s="274"/>
      <c r="B51" s="275"/>
      <c r="C51" s="276"/>
      <c r="D51" s="277"/>
      <c r="E51" s="277"/>
      <c r="F51" s="277"/>
      <c r="G51" s="277"/>
      <c r="H51" s="277"/>
      <c r="I51" s="274"/>
      <c r="J51" s="294"/>
      <c r="K51" s="274"/>
      <c r="L51" s="295"/>
    </row>
    <row r="52" s="224" customFormat="1" ht="40" customHeight="1" spans="1:12">
      <c r="A52" s="274"/>
      <c r="B52" s="275"/>
      <c r="C52" s="276"/>
      <c r="D52" s="277"/>
      <c r="E52" s="277"/>
      <c r="F52" s="277"/>
      <c r="G52" s="277"/>
      <c r="H52" s="277"/>
      <c r="I52" s="274"/>
      <c r="J52" s="294"/>
      <c r="K52" s="274"/>
      <c r="L52" s="295"/>
    </row>
    <row r="53" s="224" customFormat="1" ht="40" customHeight="1" spans="1:12">
      <c r="A53" s="274"/>
      <c r="B53" s="275"/>
      <c r="C53" s="276"/>
      <c r="D53" s="277"/>
      <c r="E53" s="277"/>
      <c r="F53" s="277"/>
      <c r="G53" s="277"/>
      <c r="H53" s="277"/>
      <c r="I53" s="274"/>
      <c r="J53" s="294"/>
      <c r="K53" s="274"/>
      <c r="L53" s="295"/>
    </row>
    <row r="54" s="224" customFormat="1" ht="40" customHeight="1" spans="1:12">
      <c r="A54" s="274"/>
      <c r="B54" s="275"/>
      <c r="C54" s="276"/>
      <c r="D54" s="277"/>
      <c r="E54" s="277"/>
      <c r="F54" s="277"/>
      <c r="G54" s="277"/>
      <c r="H54" s="277"/>
      <c r="I54" s="274"/>
      <c r="J54" s="294"/>
      <c r="K54" s="274"/>
      <c r="L54" s="295"/>
    </row>
    <row r="55" s="224" customFormat="1" ht="40" customHeight="1" spans="1:12">
      <c r="A55" s="274"/>
      <c r="B55" s="275"/>
      <c r="C55" s="276"/>
      <c r="D55" s="277"/>
      <c r="E55" s="277"/>
      <c r="F55" s="277"/>
      <c r="G55" s="277"/>
      <c r="H55" s="277"/>
      <c r="I55" s="274"/>
      <c r="J55" s="294"/>
      <c r="K55" s="274"/>
      <c r="L55" s="295"/>
    </row>
    <row r="56" s="224" customFormat="1" ht="40" customHeight="1" spans="1:12">
      <c r="A56" s="274"/>
      <c r="B56" s="275"/>
      <c r="C56" s="276"/>
      <c r="D56" s="277"/>
      <c r="E56" s="277"/>
      <c r="F56" s="277"/>
      <c r="G56" s="277"/>
      <c r="H56" s="277"/>
      <c r="I56" s="274"/>
      <c r="J56" s="294"/>
      <c r="K56" s="274"/>
      <c r="L56" s="295"/>
    </row>
    <row r="57" s="224" customFormat="1" ht="40" customHeight="1" spans="1:12">
      <c r="A57" s="274"/>
      <c r="B57" s="275"/>
      <c r="C57" s="276"/>
      <c r="D57" s="277"/>
      <c r="E57" s="277"/>
      <c r="F57" s="277"/>
      <c r="G57" s="277"/>
      <c r="H57" s="277"/>
      <c r="I57" s="274"/>
      <c r="J57" s="294"/>
      <c r="K57" s="274"/>
      <c r="L57" s="295"/>
    </row>
    <row r="58" s="224" customFormat="1" ht="40" customHeight="1" spans="1:12">
      <c r="A58" s="274"/>
      <c r="B58" s="275"/>
      <c r="C58" s="276"/>
      <c r="D58" s="277"/>
      <c r="E58" s="277"/>
      <c r="F58" s="277"/>
      <c r="G58" s="277"/>
      <c r="H58" s="277"/>
      <c r="I58" s="274"/>
      <c r="J58" s="294"/>
      <c r="K58" s="274"/>
      <c r="L58" s="295"/>
    </row>
    <row r="59" s="224" customFormat="1" ht="40" customHeight="1" spans="1:12">
      <c r="A59" s="274"/>
      <c r="B59" s="275"/>
      <c r="C59" s="276"/>
      <c r="D59" s="277"/>
      <c r="E59" s="277"/>
      <c r="F59" s="277"/>
      <c r="G59" s="277"/>
      <c r="H59" s="277"/>
      <c r="I59" s="274"/>
      <c r="J59" s="294"/>
      <c r="K59" s="274"/>
      <c r="L59" s="295"/>
    </row>
    <row r="60" s="224" customFormat="1" ht="40" customHeight="1" spans="1:12">
      <c r="A60" s="274"/>
      <c r="B60" s="275"/>
      <c r="C60" s="276"/>
      <c r="D60" s="277"/>
      <c r="E60" s="277"/>
      <c r="F60" s="277"/>
      <c r="G60" s="277"/>
      <c r="H60" s="277"/>
      <c r="I60" s="274"/>
      <c r="J60" s="294"/>
      <c r="K60" s="274"/>
      <c r="L60" s="295"/>
    </row>
    <row r="61" s="224" customFormat="1" ht="40" customHeight="1" spans="1:12">
      <c r="A61" s="274"/>
      <c r="B61" s="275"/>
      <c r="C61" s="276"/>
      <c r="D61" s="277"/>
      <c r="E61" s="277"/>
      <c r="F61" s="277"/>
      <c r="G61" s="277"/>
      <c r="H61" s="277"/>
      <c r="I61" s="274"/>
      <c r="J61" s="294"/>
      <c r="K61" s="274"/>
      <c r="L61" s="295"/>
    </row>
    <row r="62" s="224" customFormat="1" ht="40" customHeight="1" spans="1:12">
      <c r="A62" s="274"/>
      <c r="B62" s="275"/>
      <c r="C62" s="276"/>
      <c r="D62" s="277"/>
      <c r="E62" s="277"/>
      <c r="F62" s="277"/>
      <c r="G62" s="277"/>
      <c r="H62" s="277"/>
      <c r="I62" s="274"/>
      <c r="J62" s="294"/>
      <c r="K62" s="274"/>
      <c r="L62" s="295"/>
    </row>
    <row r="63" s="224" customFormat="1" ht="40" customHeight="1" spans="1:12">
      <c r="A63" s="274"/>
      <c r="B63" s="275"/>
      <c r="C63" s="276"/>
      <c r="D63" s="277"/>
      <c r="E63" s="277"/>
      <c r="F63" s="277"/>
      <c r="G63" s="277"/>
      <c r="H63" s="277"/>
      <c r="I63" s="274"/>
      <c r="J63" s="294"/>
      <c r="K63" s="274"/>
      <c r="L63" s="295"/>
    </row>
    <row r="64" s="224" customFormat="1" ht="40" customHeight="1" spans="1:12">
      <c r="A64" s="274"/>
      <c r="B64" s="275"/>
      <c r="C64" s="276"/>
      <c r="D64" s="277"/>
      <c r="E64" s="277"/>
      <c r="F64" s="277"/>
      <c r="G64" s="277"/>
      <c r="H64" s="277"/>
      <c r="I64" s="274"/>
      <c r="J64" s="294"/>
      <c r="K64" s="274"/>
      <c r="L64" s="295"/>
    </row>
    <row r="65" s="224" customFormat="1" ht="40" customHeight="1" spans="1:12">
      <c r="A65" s="274"/>
      <c r="B65" s="275"/>
      <c r="C65" s="276"/>
      <c r="D65" s="277"/>
      <c r="E65" s="277"/>
      <c r="F65" s="277"/>
      <c r="G65" s="277"/>
      <c r="H65" s="277"/>
      <c r="I65" s="274"/>
      <c r="J65" s="294"/>
      <c r="K65" s="274"/>
      <c r="L65" s="295"/>
    </row>
    <row r="66" s="224" customFormat="1" ht="40" customHeight="1" spans="1:12">
      <c r="A66" s="274"/>
      <c r="B66" s="275"/>
      <c r="C66" s="276"/>
      <c r="D66" s="277"/>
      <c r="E66" s="277"/>
      <c r="F66" s="277"/>
      <c r="G66" s="277"/>
      <c r="H66" s="277"/>
      <c r="I66" s="274"/>
      <c r="J66" s="294"/>
      <c r="K66" s="274"/>
      <c r="L66" s="295"/>
    </row>
    <row r="67" s="224" customFormat="1" ht="40" customHeight="1" spans="1:12">
      <c r="A67" s="274"/>
      <c r="B67" s="275"/>
      <c r="C67" s="276"/>
      <c r="D67" s="277"/>
      <c r="E67" s="277"/>
      <c r="F67" s="277"/>
      <c r="G67" s="277"/>
      <c r="H67" s="277"/>
      <c r="I67" s="274"/>
      <c r="J67" s="294"/>
      <c r="K67" s="274"/>
      <c r="L67" s="295"/>
    </row>
    <row r="68" s="224" customFormat="1" ht="40" customHeight="1" spans="1:12">
      <c r="A68" s="274"/>
      <c r="B68" s="275"/>
      <c r="C68" s="276"/>
      <c r="D68" s="277"/>
      <c r="E68" s="277"/>
      <c r="F68" s="277"/>
      <c r="G68" s="277"/>
      <c r="H68" s="277"/>
      <c r="I68" s="274"/>
      <c r="J68" s="294"/>
      <c r="K68" s="274"/>
      <c r="L68" s="295"/>
    </row>
    <row r="69" s="224" customFormat="1" ht="40" customHeight="1" spans="1:12">
      <c r="A69" s="274"/>
      <c r="B69" s="275"/>
      <c r="C69" s="276"/>
      <c r="D69" s="277"/>
      <c r="E69" s="277"/>
      <c r="F69" s="277"/>
      <c r="G69" s="277"/>
      <c r="H69" s="277"/>
      <c r="I69" s="274"/>
      <c r="J69" s="294"/>
      <c r="K69" s="274"/>
      <c r="L69" s="295"/>
    </row>
    <row r="70" s="224" customFormat="1" ht="40" customHeight="1" spans="1:12">
      <c r="A70" s="274"/>
      <c r="B70" s="275"/>
      <c r="C70" s="276"/>
      <c r="D70" s="277"/>
      <c r="E70" s="277"/>
      <c r="F70" s="277"/>
      <c r="G70" s="277"/>
      <c r="H70" s="277"/>
      <c r="I70" s="274"/>
      <c r="J70" s="294"/>
      <c r="K70" s="274"/>
      <c r="L70" s="295"/>
    </row>
    <row r="71" s="224" customFormat="1" ht="40" customHeight="1" spans="1:12">
      <c r="A71" s="274"/>
      <c r="B71" s="275"/>
      <c r="C71" s="276"/>
      <c r="D71" s="277"/>
      <c r="E71" s="277"/>
      <c r="F71" s="277"/>
      <c r="G71" s="277"/>
      <c r="H71" s="277"/>
      <c r="I71" s="274"/>
      <c r="J71" s="294"/>
      <c r="K71" s="274"/>
      <c r="L71" s="295"/>
    </row>
    <row r="72" s="224" customFormat="1" ht="40" customHeight="1" spans="1:12">
      <c r="A72" s="274"/>
      <c r="B72" s="275"/>
      <c r="C72" s="276"/>
      <c r="D72" s="277"/>
      <c r="E72" s="277"/>
      <c r="F72" s="277"/>
      <c r="G72" s="277"/>
      <c r="H72" s="277"/>
      <c r="I72" s="274"/>
      <c r="J72" s="294"/>
      <c r="K72" s="274"/>
      <c r="L72" s="295"/>
    </row>
  </sheetData>
  <mergeCells count="12">
    <mergeCell ref="A1:B1"/>
    <mergeCell ref="A3:L3"/>
    <mergeCell ref="D4:H4"/>
    <mergeCell ref="B6:C6"/>
    <mergeCell ref="A4:A5"/>
    <mergeCell ref="A7:A10"/>
    <mergeCell ref="A14:A22"/>
    <mergeCell ref="B4:B5"/>
    <mergeCell ref="C4:C5"/>
    <mergeCell ref="J4:J5"/>
    <mergeCell ref="K4:K5"/>
    <mergeCell ref="L4:L5"/>
  </mergeCells>
  <conditionalFormatting sqref="B14">
    <cfRule type="duplicateValues" dxfId="0" priority="4"/>
    <cfRule type="duplicateValues" dxfId="0" priority="3" stopIfTrue="1"/>
  </conditionalFormatting>
  <conditionalFormatting sqref="B15">
    <cfRule type="duplicateValues" dxfId="0" priority="2"/>
    <cfRule type="duplicateValues" dxfId="0" priority="1" stopIfTrue="1"/>
  </conditionalFormatting>
  <conditionalFormatting sqref="B18">
    <cfRule type="duplicateValues" dxfId="0" priority="5" stopIfTrue="1"/>
    <cfRule type="duplicateValues" dxfId="0" priority="6"/>
  </conditionalFormatting>
  <conditionalFormatting sqref="B19">
    <cfRule type="duplicateValues" dxfId="0" priority="17" stopIfTrue="1"/>
    <cfRule type="duplicateValues" dxfId="0" priority="18"/>
  </conditionalFormatting>
  <conditionalFormatting sqref="B20">
    <cfRule type="duplicateValues" dxfId="0" priority="8" stopIfTrue="1"/>
    <cfRule type="duplicateValues" dxfId="0" priority="10"/>
  </conditionalFormatting>
  <conditionalFormatting sqref="B21">
    <cfRule type="duplicateValues" dxfId="0" priority="7" stopIfTrue="1"/>
    <cfRule type="duplicateValues" dxfId="0" priority="9"/>
  </conditionalFormatting>
  <conditionalFormatting sqref="B22">
    <cfRule type="duplicateValues" dxfId="0" priority="13" stopIfTrue="1"/>
    <cfRule type="duplicateValues" dxfId="0" priority="14"/>
  </conditionalFormatting>
  <conditionalFormatting sqref="B9:B10">
    <cfRule type="duplicateValues" dxfId="0" priority="11" stopIfTrue="1"/>
    <cfRule type="duplicateValues" dxfId="0" priority="12"/>
  </conditionalFormatting>
  <conditionalFormatting sqref="B16:B17">
    <cfRule type="duplicateValues" dxfId="0" priority="15" stopIfTrue="1"/>
    <cfRule type="duplicateValues" dxfId="0" priority="16"/>
  </conditionalFormatting>
  <pageMargins left="0.550694444444444" right="0.393055555555556" top="0.708333333333333" bottom="0.629861111111111" header="0.5" footer="0.5"/>
  <pageSetup paperSize="9" scale="60" fitToHeight="0" orientation="landscape" horizontalDpi="600"/>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B10" sqref="B10:G10"/>
    </sheetView>
  </sheetViews>
  <sheetFormatPr defaultColWidth="8.88333333333333" defaultRowHeight="14.25" outlineLevelCol="6"/>
  <cols>
    <col min="1" max="1" width="7" style="14" customWidth="1"/>
    <col min="2" max="2" width="7.63333333333333" style="14" customWidth="1"/>
    <col min="3" max="3" width="16.0916666666667" style="14" customWidth="1"/>
    <col min="4" max="5" width="16.5916666666667" style="14" customWidth="1"/>
    <col min="6" max="6" width="0.633333333333333" style="14" customWidth="1"/>
    <col min="7" max="7" width="19.6666666666667" style="14" customWidth="1"/>
    <col min="8" max="31" width="9" style="14" customWidth="1"/>
    <col min="32" max="223" width="8.88333333333333" style="14" customWidth="1"/>
    <col min="224" max="253" width="9" style="14" customWidth="1"/>
    <col min="254" max="254" width="9" style="14"/>
    <col min="255" max="16384" width="8.88333333333333" style="14"/>
  </cols>
  <sheetData>
    <row r="1" s="14" customFormat="1" ht="16.5" customHeight="1" spans="1:6">
      <c r="A1" s="34" t="s">
        <v>329</v>
      </c>
      <c r="B1" s="34"/>
      <c r="C1" s="35"/>
      <c r="D1" s="35"/>
      <c r="E1" s="35"/>
      <c r="F1" s="35"/>
    </row>
    <row r="2" s="14" customFormat="1" ht="51" customHeight="1" spans="1:7">
      <c r="A2" s="68" t="s">
        <v>330</v>
      </c>
      <c r="B2" s="68"/>
      <c r="C2" s="68"/>
      <c r="D2" s="68"/>
      <c r="E2" s="68"/>
      <c r="F2" s="68"/>
      <c r="G2" s="68"/>
    </row>
    <row r="3" s="14" customFormat="1" customHeight="1" spans="1:7">
      <c r="A3" s="69" t="s">
        <v>112</v>
      </c>
      <c r="B3" s="69"/>
      <c r="C3" s="69"/>
      <c r="D3" s="69"/>
      <c r="E3" s="69"/>
      <c r="F3" s="69"/>
      <c r="G3" s="69"/>
    </row>
    <row r="4" s="14" customFormat="1" ht="23" customHeight="1" spans="1:7">
      <c r="A4" s="44" t="s">
        <v>3</v>
      </c>
      <c r="B4" s="45"/>
      <c r="C4" s="45" t="s">
        <v>331</v>
      </c>
      <c r="D4" s="45"/>
      <c r="E4" s="45"/>
      <c r="F4" s="45"/>
      <c r="G4" s="46"/>
    </row>
    <row r="5" s="14" customFormat="1" ht="23" customHeight="1" spans="1:7">
      <c r="A5" s="39" t="s">
        <v>118</v>
      </c>
      <c r="B5" s="39"/>
      <c r="C5" s="41" t="s">
        <v>310</v>
      </c>
      <c r="D5" s="42"/>
      <c r="E5" s="42"/>
      <c r="F5" s="42"/>
      <c r="G5" s="43"/>
    </row>
    <row r="6" s="14" customFormat="1" ht="23" customHeight="1" spans="1:7">
      <c r="A6" s="39" t="s">
        <v>171</v>
      </c>
      <c r="B6" s="70"/>
      <c r="C6" s="39" t="s">
        <v>172</v>
      </c>
      <c r="D6" s="39"/>
      <c r="E6" s="39"/>
      <c r="F6" s="39"/>
      <c r="G6" s="39"/>
    </row>
    <row r="7" s="14" customFormat="1" ht="23" customHeight="1" spans="1:7">
      <c r="A7" s="70" t="s">
        <v>120</v>
      </c>
      <c r="B7" s="53" t="s">
        <v>173</v>
      </c>
      <c r="C7" s="71"/>
      <c r="D7" s="72">
        <v>500</v>
      </c>
      <c r="E7" s="72"/>
      <c r="F7" s="72"/>
      <c r="G7" s="72"/>
    </row>
    <row r="8" s="14" customFormat="1" ht="23" customHeight="1" spans="1:7">
      <c r="A8" s="73"/>
      <c r="B8" s="53" t="s">
        <v>332</v>
      </c>
      <c r="C8" s="53"/>
      <c r="D8" s="39">
        <v>500</v>
      </c>
      <c r="E8" s="39"/>
      <c r="F8" s="39"/>
      <c r="G8" s="39"/>
    </row>
    <row r="9" s="14" customFormat="1" ht="23" customHeight="1" spans="1:7">
      <c r="A9" s="72"/>
      <c r="B9" s="53" t="s">
        <v>333</v>
      </c>
      <c r="C9" s="53"/>
      <c r="D9" s="39"/>
      <c r="E9" s="39"/>
      <c r="F9" s="39"/>
      <c r="G9" s="39"/>
    </row>
    <row r="10" s="14" customFormat="1" ht="74" customHeight="1" spans="1:7">
      <c r="A10" s="39" t="s">
        <v>176</v>
      </c>
      <c r="B10" s="71" t="s">
        <v>313</v>
      </c>
      <c r="C10" s="71"/>
      <c r="D10" s="71"/>
      <c r="E10" s="71"/>
      <c r="F10" s="71"/>
      <c r="G10" s="71"/>
    </row>
    <row r="11" s="14" customFormat="1" ht="23" customHeight="1" spans="1:7">
      <c r="A11" s="39" t="s">
        <v>178</v>
      </c>
      <c r="B11" s="39" t="s">
        <v>128</v>
      </c>
      <c r="C11" s="39" t="s">
        <v>129</v>
      </c>
      <c r="D11" s="41" t="s">
        <v>130</v>
      </c>
      <c r="E11" s="42"/>
      <c r="F11" s="43"/>
      <c r="G11" s="39" t="s">
        <v>131</v>
      </c>
    </row>
    <row r="12" s="33" customFormat="1" ht="32" customHeight="1" spans="1:7">
      <c r="A12" s="39"/>
      <c r="B12" s="39" t="s">
        <v>132</v>
      </c>
      <c r="C12" s="70" t="s">
        <v>179</v>
      </c>
      <c r="D12" s="41" t="s">
        <v>315</v>
      </c>
      <c r="E12" s="42"/>
      <c r="F12" s="43"/>
      <c r="G12" s="39" t="s">
        <v>334</v>
      </c>
    </row>
    <row r="13" s="33" customFormat="1" ht="32" customHeight="1" spans="1:7">
      <c r="A13" s="39"/>
      <c r="B13" s="39"/>
      <c r="C13" s="73"/>
      <c r="D13" s="41" t="s">
        <v>317</v>
      </c>
      <c r="E13" s="42"/>
      <c r="F13" s="43"/>
      <c r="G13" s="39" t="s">
        <v>318</v>
      </c>
    </row>
    <row r="14" s="33" customFormat="1" ht="32" customHeight="1" spans="1:7">
      <c r="A14" s="39"/>
      <c r="B14" s="39"/>
      <c r="C14" s="70" t="s">
        <v>183</v>
      </c>
      <c r="D14" s="41" t="s">
        <v>319</v>
      </c>
      <c r="E14" s="42"/>
      <c r="F14" s="43"/>
      <c r="G14" s="74" t="s">
        <v>320</v>
      </c>
    </row>
    <row r="15" s="33" customFormat="1" ht="32" customHeight="1" spans="1:7">
      <c r="A15" s="39"/>
      <c r="B15" s="39"/>
      <c r="C15" s="70" t="s">
        <v>335</v>
      </c>
      <c r="D15" s="41" t="s">
        <v>336</v>
      </c>
      <c r="E15" s="42"/>
      <c r="F15" s="43"/>
      <c r="G15" s="74" t="s">
        <v>321</v>
      </c>
    </row>
    <row r="16" s="33" customFormat="1" ht="32" customHeight="1" spans="1:7">
      <c r="A16" s="39"/>
      <c r="B16" s="39"/>
      <c r="C16" s="70" t="s">
        <v>188</v>
      </c>
      <c r="D16" s="41" t="s">
        <v>322</v>
      </c>
      <c r="E16" s="42"/>
      <c r="F16" s="43"/>
      <c r="G16" s="39" t="s">
        <v>323</v>
      </c>
    </row>
    <row r="17" s="33" customFormat="1" ht="32" customHeight="1" spans="1:7">
      <c r="A17" s="39"/>
      <c r="B17" s="39"/>
      <c r="C17" s="73"/>
      <c r="D17" s="41" t="s">
        <v>324</v>
      </c>
      <c r="E17" s="42"/>
      <c r="F17" s="43"/>
      <c r="G17" s="39" t="s">
        <v>325</v>
      </c>
    </row>
    <row r="18" s="33" customFormat="1" ht="32" customHeight="1" spans="1:7">
      <c r="A18" s="39"/>
      <c r="B18" s="39"/>
      <c r="C18" s="70" t="s">
        <v>337</v>
      </c>
      <c r="D18" s="41" t="s">
        <v>326</v>
      </c>
      <c r="E18" s="42"/>
      <c r="F18" s="43"/>
      <c r="G18" s="58" t="s">
        <v>327</v>
      </c>
    </row>
    <row r="19" s="33" customFormat="1" ht="32" customHeight="1" spans="1:7">
      <c r="A19" s="39"/>
      <c r="B19" s="39" t="s">
        <v>162</v>
      </c>
      <c r="C19" s="39" t="s">
        <v>202</v>
      </c>
      <c r="D19" s="39" t="s">
        <v>328</v>
      </c>
      <c r="E19" s="39"/>
      <c r="F19" s="39"/>
      <c r="G19" s="75" t="s">
        <v>320</v>
      </c>
    </row>
  </sheetData>
  <mergeCells count="30">
    <mergeCell ref="A1:B1"/>
    <mergeCell ref="A2:G2"/>
    <mergeCell ref="A3:G3"/>
    <mergeCell ref="A4:B4"/>
    <mergeCell ref="C4:G4"/>
    <mergeCell ref="A5:B5"/>
    <mergeCell ref="C5:G5"/>
    <mergeCell ref="A6:B6"/>
    <mergeCell ref="C6:G6"/>
    <mergeCell ref="B7:C7"/>
    <mergeCell ref="D7:G7"/>
    <mergeCell ref="B8:C8"/>
    <mergeCell ref="D8:G8"/>
    <mergeCell ref="B9:C9"/>
    <mergeCell ref="D9:G9"/>
    <mergeCell ref="B10:G10"/>
    <mergeCell ref="D11:F11"/>
    <mergeCell ref="D12:F12"/>
    <mergeCell ref="D13:F13"/>
    <mergeCell ref="D14:F14"/>
    <mergeCell ref="D15:F15"/>
    <mergeCell ref="D16:F16"/>
    <mergeCell ref="D17:F17"/>
    <mergeCell ref="D18:F18"/>
    <mergeCell ref="D19:F19"/>
    <mergeCell ref="A7:A9"/>
    <mergeCell ref="A11:A19"/>
    <mergeCell ref="B12:B17"/>
    <mergeCell ref="C12:C13"/>
    <mergeCell ref="C16:C17"/>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D14" sqref="D14:E14"/>
    </sheetView>
  </sheetViews>
  <sheetFormatPr defaultColWidth="8.875" defaultRowHeight="14.25"/>
  <cols>
    <col min="1" max="1" width="5.63333333333333" style="14" customWidth="1"/>
    <col min="2" max="2" width="11.6333333333333" style="14" customWidth="1"/>
    <col min="3" max="3" width="10.0916666666667" style="14" customWidth="1"/>
    <col min="4" max="4" width="20.4583333333333" style="14" customWidth="1"/>
    <col min="5" max="5" width="12.0916666666667" style="33" customWidth="1"/>
    <col min="6" max="6" width="22.725" style="14" customWidth="1"/>
    <col min="7" max="16384" width="11.8166666666667" style="14" customWidth="1"/>
  </cols>
  <sheetData>
    <row r="1" s="14" customFormat="1" ht="22" customHeight="1" spans="1:6">
      <c r="A1" s="34" t="s">
        <v>338</v>
      </c>
      <c r="B1" s="34"/>
      <c r="C1" s="34"/>
      <c r="D1" s="35"/>
      <c r="E1" s="36"/>
      <c r="F1" s="35"/>
    </row>
    <row r="2" s="14" customFormat="1" ht="49" customHeight="1" spans="1:9">
      <c r="A2" s="37" t="s">
        <v>339</v>
      </c>
      <c r="B2" s="37"/>
      <c r="C2" s="37"/>
      <c r="D2" s="37"/>
      <c r="E2" s="37"/>
      <c r="F2" s="37"/>
      <c r="G2" s="38"/>
      <c r="H2" s="38"/>
      <c r="I2" s="38"/>
    </row>
    <row r="3" s="14" customFormat="1" ht="34" customHeight="1" spans="1:6">
      <c r="A3" s="39" t="s">
        <v>3</v>
      </c>
      <c r="B3" s="39"/>
      <c r="C3" s="40"/>
      <c r="D3" s="41" t="s">
        <v>42</v>
      </c>
      <c r="E3" s="42"/>
      <c r="F3" s="43"/>
    </row>
    <row r="4" s="14" customFormat="1" ht="21.9" customHeight="1" spans="1:6">
      <c r="A4" s="39" t="s">
        <v>118</v>
      </c>
      <c r="B4" s="39"/>
      <c r="C4" s="40"/>
      <c r="D4" s="41" t="s">
        <v>310</v>
      </c>
      <c r="E4" s="42"/>
      <c r="F4" s="43"/>
    </row>
    <row r="5" s="14" customFormat="1" ht="20" customHeight="1" spans="1:6">
      <c r="A5" s="44" t="s">
        <v>120</v>
      </c>
      <c r="B5" s="45"/>
      <c r="C5" s="46"/>
      <c r="D5" s="41" t="s">
        <v>280</v>
      </c>
      <c r="E5" s="39">
        <v>65</v>
      </c>
      <c r="F5" s="39"/>
    </row>
    <row r="6" s="14" customFormat="1" ht="20" customHeight="1" spans="1:6">
      <c r="A6" s="47"/>
      <c r="B6" s="48"/>
      <c r="C6" s="49"/>
      <c r="D6" s="56" t="s">
        <v>340</v>
      </c>
      <c r="E6" s="39">
        <v>65</v>
      </c>
      <c r="F6" s="39"/>
    </row>
    <row r="7" s="14" customFormat="1" ht="20" customHeight="1" spans="1:6">
      <c r="A7" s="50"/>
      <c r="B7" s="51"/>
      <c r="C7" s="52"/>
      <c r="D7" s="56" t="s">
        <v>341</v>
      </c>
      <c r="E7" s="53"/>
      <c r="F7" s="53"/>
    </row>
    <row r="8" s="14" customFormat="1" ht="35" customHeight="1" spans="1:6">
      <c r="A8" s="41" t="s">
        <v>342</v>
      </c>
      <c r="B8" s="42"/>
      <c r="C8" s="43"/>
      <c r="D8" s="56" t="s">
        <v>313</v>
      </c>
      <c r="E8" s="57"/>
      <c r="F8" s="67"/>
    </row>
    <row r="9" s="14" customFormat="1" ht="35" customHeight="1" spans="1:6">
      <c r="A9" s="39" t="s">
        <v>178</v>
      </c>
      <c r="B9" s="39" t="s">
        <v>128</v>
      </c>
      <c r="C9" s="39" t="s">
        <v>129</v>
      </c>
      <c r="D9" s="41" t="s">
        <v>130</v>
      </c>
      <c r="E9" s="42"/>
      <c r="F9" s="39" t="s">
        <v>131</v>
      </c>
    </row>
    <row r="10" s="14" customFormat="1" ht="21.9" customHeight="1" spans="1:6">
      <c r="A10" s="39"/>
      <c r="B10" s="39" t="s">
        <v>211</v>
      </c>
      <c r="C10" s="39" t="s">
        <v>133</v>
      </c>
      <c r="D10" s="41" t="s">
        <v>317</v>
      </c>
      <c r="E10" s="42"/>
      <c r="F10" s="39" t="s">
        <v>343</v>
      </c>
    </row>
    <row r="11" s="14" customFormat="1" ht="21.9" customHeight="1" spans="1:6">
      <c r="A11" s="39"/>
      <c r="B11" s="39"/>
      <c r="C11" s="39" t="s">
        <v>136</v>
      </c>
      <c r="D11" s="41" t="s">
        <v>319</v>
      </c>
      <c r="E11" s="42"/>
      <c r="F11" s="39" t="s">
        <v>321</v>
      </c>
    </row>
    <row r="12" s="14" customFormat="1" ht="21.9" customHeight="1" spans="1:6">
      <c r="A12" s="39"/>
      <c r="B12" s="39"/>
      <c r="C12" s="39" t="s">
        <v>140</v>
      </c>
      <c r="D12" s="41" t="s">
        <v>141</v>
      </c>
      <c r="E12" s="42"/>
      <c r="F12" s="39" t="s">
        <v>321</v>
      </c>
    </row>
    <row r="13" s="14" customFormat="1" ht="34" customHeight="1" spans="1:6">
      <c r="A13" s="39"/>
      <c r="B13" s="39"/>
      <c r="C13" s="39" t="s">
        <v>142</v>
      </c>
      <c r="D13" s="41" t="s">
        <v>344</v>
      </c>
      <c r="E13" s="42"/>
      <c r="F13" s="39" t="s">
        <v>345</v>
      </c>
    </row>
    <row r="14" s="14" customFormat="1" ht="37" customHeight="1" spans="1:6">
      <c r="A14" s="39"/>
      <c r="B14" s="39" t="s">
        <v>191</v>
      </c>
      <c r="C14" s="39" t="s">
        <v>146</v>
      </c>
      <c r="D14" s="41" t="s">
        <v>346</v>
      </c>
      <c r="E14" s="42"/>
      <c r="F14" s="39" t="s">
        <v>347</v>
      </c>
    </row>
    <row r="15" s="14" customFormat="1" ht="33" customHeight="1" spans="1:6">
      <c r="A15" s="39"/>
      <c r="B15" s="39"/>
      <c r="C15" s="39" t="s">
        <v>149</v>
      </c>
      <c r="D15" s="41" t="s">
        <v>348</v>
      </c>
      <c r="E15" s="42"/>
      <c r="F15" s="39" t="s">
        <v>349</v>
      </c>
    </row>
    <row r="16" s="14" customFormat="1" ht="40" customHeight="1" spans="1:6">
      <c r="A16" s="39"/>
      <c r="B16" s="39"/>
      <c r="C16" s="39" t="s">
        <v>156</v>
      </c>
      <c r="D16" s="41" t="s">
        <v>350</v>
      </c>
      <c r="E16" s="42"/>
      <c r="F16" s="39" t="s">
        <v>351</v>
      </c>
    </row>
    <row r="17" s="14" customFormat="1" ht="50" customHeight="1" spans="1:6">
      <c r="A17" s="55"/>
      <c r="B17" s="55" t="s">
        <v>162</v>
      </c>
      <c r="C17" s="55" t="s">
        <v>214</v>
      </c>
      <c r="D17" s="55" t="s">
        <v>328</v>
      </c>
      <c r="E17" s="55"/>
      <c r="F17" s="39" t="s">
        <v>320</v>
      </c>
    </row>
    <row r="18" s="66" customFormat="1" spans="1:7">
      <c r="A18" s="14"/>
      <c r="B18" s="14"/>
      <c r="C18" s="14"/>
      <c r="D18" s="14"/>
      <c r="E18" s="33"/>
      <c r="F18" s="14"/>
      <c r="G18" s="14"/>
    </row>
    <row r="19" s="66" customFormat="1" spans="1:7">
      <c r="A19" s="14"/>
      <c r="B19" s="14"/>
      <c r="C19" s="14"/>
      <c r="D19" s="14"/>
      <c r="E19" s="33"/>
      <c r="F19" s="14"/>
      <c r="G19" s="14"/>
    </row>
    <row r="20" s="66" customFormat="1" spans="1:7">
      <c r="A20" s="14"/>
      <c r="B20" s="14"/>
      <c r="C20" s="14"/>
      <c r="D20" s="14"/>
      <c r="E20" s="33"/>
      <c r="F20" s="14"/>
      <c r="G20" s="14"/>
    </row>
    <row r="21" s="66" customFormat="1" spans="1:7">
      <c r="A21" s="14"/>
      <c r="B21" s="14"/>
      <c r="C21" s="14"/>
      <c r="D21" s="14"/>
      <c r="E21" s="33"/>
      <c r="F21" s="14"/>
      <c r="G21" s="14"/>
    </row>
    <row r="22" s="66" customFormat="1" spans="1:7">
      <c r="A22" s="14"/>
      <c r="B22" s="14"/>
      <c r="C22" s="14"/>
      <c r="D22" s="14"/>
      <c r="E22" s="33"/>
      <c r="F22" s="14"/>
      <c r="G22" s="14"/>
    </row>
    <row r="23" s="66" customFormat="1" spans="1:7">
      <c r="A23" s="14"/>
      <c r="B23" s="14"/>
      <c r="C23" s="14"/>
      <c r="D23" s="14"/>
      <c r="E23" s="33"/>
      <c r="F23" s="14"/>
      <c r="G23" s="14"/>
    </row>
    <row r="24" s="66" customFormat="1" spans="1:7">
      <c r="A24" s="14"/>
      <c r="B24" s="14"/>
      <c r="C24" s="14"/>
      <c r="D24" s="14"/>
      <c r="E24" s="33"/>
      <c r="F24" s="14"/>
      <c r="G24" s="14"/>
    </row>
    <row r="25" s="66" customFormat="1" spans="1:7">
      <c r="A25" s="14"/>
      <c r="B25" s="14"/>
      <c r="C25" s="14"/>
      <c r="D25" s="14"/>
      <c r="E25" s="33"/>
      <c r="F25" s="14"/>
      <c r="G25" s="14"/>
    </row>
    <row r="26" s="66" customFormat="1" spans="1:7">
      <c r="A26" s="14"/>
      <c r="B26" s="14"/>
      <c r="C26" s="14"/>
      <c r="D26" s="14"/>
      <c r="E26" s="33"/>
      <c r="F26" s="14"/>
      <c r="G26" s="14"/>
    </row>
    <row r="27" s="66" customFormat="1" spans="1:7">
      <c r="A27" s="14"/>
      <c r="B27" s="14"/>
      <c r="C27" s="14"/>
      <c r="D27" s="14"/>
      <c r="E27" s="33"/>
      <c r="F27" s="14"/>
      <c r="G27" s="14"/>
    </row>
    <row r="28" s="66" customFormat="1" spans="1:7">
      <c r="A28" s="14"/>
      <c r="B28" s="14"/>
      <c r="C28" s="14"/>
      <c r="D28" s="14"/>
      <c r="E28" s="33"/>
      <c r="F28" s="14"/>
      <c r="G28" s="14"/>
    </row>
    <row r="29" s="66" customFormat="1" spans="1:7">
      <c r="A29" s="14"/>
      <c r="B29" s="14"/>
      <c r="C29" s="14"/>
      <c r="D29" s="14"/>
      <c r="E29" s="33"/>
      <c r="F29" s="14"/>
      <c r="G29" s="14"/>
    </row>
    <row r="30" s="66" customFormat="1" spans="1:7">
      <c r="A30" s="14"/>
      <c r="B30" s="14"/>
      <c r="C30" s="14"/>
      <c r="D30" s="14"/>
      <c r="E30" s="33"/>
      <c r="F30" s="14"/>
      <c r="G30" s="14"/>
    </row>
    <row r="31" s="66" customFormat="1" spans="1:7">
      <c r="A31" s="14"/>
      <c r="B31" s="14"/>
      <c r="C31" s="14"/>
      <c r="D31" s="14"/>
      <c r="E31" s="33"/>
      <c r="F31" s="14"/>
      <c r="G31" s="14"/>
    </row>
    <row r="32" s="66" customFormat="1" spans="1:7">
      <c r="A32" s="14"/>
      <c r="B32" s="14"/>
      <c r="C32" s="14"/>
      <c r="D32" s="14"/>
      <c r="E32" s="33"/>
      <c r="F32" s="14"/>
      <c r="G32" s="14"/>
    </row>
    <row r="33" s="66" customFormat="1" spans="1:7">
      <c r="A33" s="14"/>
      <c r="B33" s="14"/>
      <c r="C33" s="14"/>
      <c r="D33" s="14"/>
      <c r="E33" s="33"/>
      <c r="F33" s="14"/>
      <c r="G33" s="14"/>
    </row>
    <row r="34" s="66" customFormat="1" spans="1:7">
      <c r="A34" s="14"/>
      <c r="B34" s="14"/>
      <c r="C34" s="14"/>
      <c r="D34" s="14"/>
      <c r="E34" s="33"/>
      <c r="F34" s="14"/>
      <c r="G34" s="14"/>
    </row>
    <row r="35" s="66" customFormat="1" spans="1:7">
      <c r="A35" s="14"/>
      <c r="B35" s="14"/>
      <c r="C35" s="14"/>
      <c r="D35" s="14"/>
      <c r="E35" s="33"/>
      <c r="F35" s="14"/>
      <c r="G35" s="14"/>
    </row>
    <row r="36" s="66" customFormat="1" spans="1:7">
      <c r="A36" s="14"/>
      <c r="B36" s="14"/>
      <c r="C36" s="14"/>
      <c r="D36" s="14"/>
      <c r="E36" s="33"/>
      <c r="F36" s="14"/>
      <c r="G36" s="14"/>
    </row>
    <row r="37" s="66" customFormat="1" spans="1:7">
      <c r="A37" s="14"/>
      <c r="B37" s="14"/>
      <c r="C37" s="14"/>
      <c r="D37" s="14"/>
      <c r="E37" s="33"/>
      <c r="F37" s="14"/>
      <c r="G37" s="14"/>
    </row>
    <row r="38" s="66" customFormat="1" spans="1:7">
      <c r="A38" s="14"/>
      <c r="B38" s="14"/>
      <c r="C38" s="14"/>
      <c r="D38" s="14"/>
      <c r="E38" s="33"/>
      <c r="F38" s="14"/>
      <c r="G38" s="14"/>
    </row>
    <row r="39" s="66" customFormat="1" spans="1:7">
      <c r="A39" s="14"/>
      <c r="B39" s="14"/>
      <c r="C39" s="14"/>
      <c r="D39" s="14"/>
      <c r="E39" s="33"/>
      <c r="F39" s="14"/>
      <c r="G39" s="14"/>
    </row>
    <row r="40" s="66" customFormat="1" spans="1:7">
      <c r="A40" s="14"/>
      <c r="B40" s="14"/>
      <c r="C40" s="14"/>
      <c r="D40" s="14"/>
      <c r="E40" s="33"/>
      <c r="F40" s="14"/>
      <c r="G40" s="14"/>
    </row>
  </sheetData>
  <mergeCells count="24">
    <mergeCell ref="A1:C1"/>
    <mergeCell ref="A2:F2"/>
    <mergeCell ref="A3:C3"/>
    <mergeCell ref="D3:F3"/>
    <mergeCell ref="A4:C4"/>
    <mergeCell ref="D4:F4"/>
    <mergeCell ref="E5:F5"/>
    <mergeCell ref="E6:F6"/>
    <mergeCell ref="E7:F7"/>
    <mergeCell ref="A8:C8"/>
    <mergeCell ref="D8:F8"/>
    <mergeCell ref="D9:E9"/>
    <mergeCell ref="D10:E10"/>
    <mergeCell ref="D11:E11"/>
    <mergeCell ref="D12:E12"/>
    <mergeCell ref="D13:E13"/>
    <mergeCell ref="D14:E14"/>
    <mergeCell ref="D15:E15"/>
    <mergeCell ref="D16:E16"/>
    <mergeCell ref="D17:E17"/>
    <mergeCell ref="A9:A17"/>
    <mergeCell ref="B10:B13"/>
    <mergeCell ref="B14:B16"/>
    <mergeCell ref="A5:C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tabSelected="1" workbookViewId="0">
      <selection activeCell="H14" sqref="H14"/>
    </sheetView>
  </sheetViews>
  <sheetFormatPr defaultColWidth="8.875" defaultRowHeight="14.25"/>
  <cols>
    <col min="1" max="1" width="5.63333333333333" style="14" customWidth="1"/>
    <col min="2" max="2" width="11.3666666666667" style="14" customWidth="1"/>
    <col min="3" max="3" width="12.725" style="14" customWidth="1"/>
    <col min="4" max="4" width="20.4583333333333" style="14" customWidth="1"/>
    <col min="5" max="5" width="13.9083333333333" style="33" customWidth="1"/>
    <col min="6" max="6" width="24" style="14" customWidth="1"/>
    <col min="7" max="16384" width="11.8166666666667" style="14" customWidth="1"/>
  </cols>
  <sheetData>
    <row r="1" s="14" customFormat="1" ht="22" customHeight="1" spans="1:6">
      <c r="A1" s="34" t="s">
        <v>352</v>
      </c>
      <c r="B1" s="34"/>
      <c r="C1" s="34"/>
      <c r="D1" s="35"/>
      <c r="E1" s="36"/>
      <c r="F1" s="35"/>
    </row>
    <row r="2" s="14" customFormat="1" ht="49" customHeight="1" spans="1:9">
      <c r="A2" s="37" t="s">
        <v>353</v>
      </c>
      <c r="B2" s="37"/>
      <c r="C2" s="37"/>
      <c r="D2" s="37"/>
      <c r="E2" s="37"/>
      <c r="F2" s="37"/>
      <c r="G2" s="38"/>
      <c r="H2" s="38"/>
      <c r="I2" s="38"/>
    </row>
    <row r="3" s="14" customFormat="1" ht="34" customHeight="1" spans="1:6">
      <c r="A3" s="39" t="s">
        <v>3</v>
      </c>
      <c r="B3" s="39"/>
      <c r="C3" s="40"/>
      <c r="D3" s="41" t="s">
        <v>44</v>
      </c>
      <c r="E3" s="42"/>
      <c r="F3" s="43"/>
    </row>
    <row r="4" s="14" customFormat="1" ht="21.9" customHeight="1" spans="1:6">
      <c r="A4" s="39" t="s">
        <v>118</v>
      </c>
      <c r="B4" s="39"/>
      <c r="C4" s="40"/>
      <c r="D4" s="41" t="s">
        <v>310</v>
      </c>
      <c r="E4" s="42"/>
      <c r="F4" s="43"/>
    </row>
    <row r="5" s="14" customFormat="1" ht="20" customHeight="1" spans="1:6">
      <c r="A5" s="44" t="s">
        <v>120</v>
      </c>
      <c r="B5" s="45"/>
      <c r="C5" s="46"/>
      <c r="D5" s="41" t="s">
        <v>280</v>
      </c>
      <c r="E5" s="39">
        <v>50</v>
      </c>
      <c r="F5" s="39"/>
    </row>
    <row r="6" s="14" customFormat="1" ht="20" customHeight="1" spans="1:6">
      <c r="A6" s="47"/>
      <c r="B6" s="48"/>
      <c r="C6" s="49"/>
      <c r="D6" s="56" t="s">
        <v>340</v>
      </c>
      <c r="E6" s="39">
        <v>50</v>
      </c>
      <c r="F6" s="39"/>
    </row>
    <row r="7" s="14" customFormat="1" ht="20" customHeight="1" spans="1:6">
      <c r="A7" s="50"/>
      <c r="B7" s="51"/>
      <c r="C7" s="52"/>
      <c r="D7" s="56" t="s">
        <v>341</v>
      </c>
      <c r="E7" s="53"/>
      <c r="F7" s="53"/>
    </row>
    <row r="8" s="14" customFormat="1" ht="45" customHeight="1" spans="1:6">
      <c r="A8" s="41" t="s">
        <v>342</v>
      </c>
      <c r="B8" s="42"/>
      <c r="C8" s="43"/>
      <c r="D8" s="61" t="s">
        <v>354</v>
      </c>
      <c r="E8" s="62"/>
      <c r="F8" s="63"/>
    </row>
    <row r="9" s="14" customFormat="1" ht="35" customHeight="1" spans="1:6">
      <c r="A9" s="39" t="s">
        <v>178</v>
      </c>
      <c r="B9" s="39" t="s">
        <v>128</v>
      </c>
      <c r="C9" s="39" t="s">
        <v>129</v>
      </c>
      <c r="D9" s="41" t="s">
        <v>130</v>
      </c>
      <c r="E9" s="42"/>
      <c r="F9" s="39" t="s">
        <v>131</v>
      </c>
    </row>
    <row r="10" s="14" customFormat="1" ht="21.9" customHeight="1" spans="1:6">
      <c r="A10" s="39"/>
      <c r="B10" s="39" t="s">
        <v>211</v>
      </c>
      <c r="C10" s="39" t="s">
        <v>133</v>
      </c>
      <c r="D10" s="56" t="s">
        <v>317</v>
      </c>
      <c r="E10" s="57"/>
      <c r="F10" s="39" t="s">
        <v>355</v>
      </c>
    </row>
    <row r="11" s="14" customFormat="1" ht="21.9" customHeight="1" spans="1:6">
      <c r="A11" s="39"/>
      <c r="B11" s="39"/>
      <c r="C11" s="39" t="s">
        <v>136</v>
      </c>
      <c r="D11" s="56" t="s">
        <v>319</v>
      </c>
      <c r="E11" s="57"/>
      <c r="F11" s="39" t="s">
        <v>321</v>
      </c>
    </row>
    <row r="12" s="14" customFormat="1" ht="21.9" customHeight="1" spans="1:6">
      <c r="A12" s="39"/>
      <c r="B12" s="39"/>
      <c r="C12" s="39" t="s">
        <v>140</v>
      </c>
      <c r="D12" s="56" t="s">
        <v>141</v>
      </c>
      <c r="E12" s="57"/>
      <c r="F12" s="39" t="s">
        <v>321</v>
      </c>
    </row>
    <row r="13" s="14" customFormat="1" ht="34" customHeight="1" spans="1:6">
      <c r="A13" s="39"/>
      <c r="B13" s="39"/>
      <c r="C13" s="39" t="s">
        <v>142</v>
      </c>
      <c r="D13" s="56" t="s">
        <v>344</v>
      </c>
      <c r="E13" s="57"/>
      <c r="F13" s="39" t="s">
        <v>356</v>
      </c>
    </row>
    <row r="14" s="14" customFormat="1" ht="37" customHeight="1" spans="1:6">
      <c r="A14" s="39"/>
      <c r="B14" s="39" t="s">
        <v>191</v>
      </c>
      <c r="C14" s="39" t="s">
        <v>146</v>
      </c>
      <c r="D14" s="64" t="s">
        <v>357</v>
      </c>
      <c r="E14" s="65"/>
      <c r="F14" s="39" t="s">
        <v>358</v>
      </c>
    </row>
    <row r="15" s="14" customFormat="1" ht="33" customHeight="1" spans="1:6">
      <c r="A15" s="39"/>
      <c r="B15" s="39"/>
      <c r="C15" s="39" t="s">
        <v>149</v>
      </c>
      <c r="D15" s="64" t="s">
        <v>359</v>
      </c>
      <c r="E15" s="65"/>
      <c r="F15" s="39" t="s">
        <v>360</v>
      </c>
    </row>
    <row r="16" s="14" customFormat="1" ht="50" customHeight="1" spans="1:6">
      <c r="A16" s="39"/>
      <c r="B16" s="39" t="s">
        <v>162</v>
      </c>
      <c r="C16" s="39" t="s">
        <v>214</v>
      </c>
      <c r="D16" s="64" t="s">
        <v>361</v>
      </c>
      <c r="E16" s="65"/>
      <c r="F16" s="39" t="s">
        <v>320</v>
      </c>
    </row>
  </sheetData>
  <mergeCells count="23">
    <mergeCell ref="A1:C1"/>
    <mergeCell ref="A2:F2"/>
    <mergeCell ref="A3:C3"/>
    <mergeCell ref="D3:F3"/>
    <mergeCell ref="A4:C4"/>
    <mergeCell ref="D4:F4"/>
    <mergeCell ref="E5:F5"/>
    <mergeCell ref="E6:F6"/>
    <mergeCell ref="E7:F7"/>
    <mergeCell ref="A8:C8"/>
    <mergeCell ref="D8:F8"/>
    <mergeCell ref="D9:E9"/>
    <mergeCell ref="D10:E10"/>
    <mergeCell ref="D11:E11"/>
    <mergeCell ref="D12:E12"/>
    <mergeCell ref="D13:E13"/>
    <mergeCell ref="D14:E14"/>
    <mergeCell ref="D15:E15"/>
    <mergeCell ref="D16:E16"/>
    <mergeCell ref="A9:A16"/>
    <mergeCell ref="B10:B13"/>
    <mergeCell ref="B14:B15"/>
    <mergeCell ref="A5:C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topLeftCell="A3" workbookViewId="0">
      <selection activeCell="D4" sqref="D4:F4"/>
    </sheetView>
  </sheetViews>
  <sheetFormatPr defaultColWidth="8.875" defaultRowHeight="14.25"/>
  <cols>
    <col min="1" max="1" width="4" style="14" customWidth="1"/>
    <col min="2" max="2" width="6.36666666666667" style="14" customWidth="1"/>
    <col min="3" max="3" width="10.3333333333333" style="14" customWidth="1"/>
    <col min="4" max="4" width="34.725" style="14" customWidth="1"/>
    <col min="5" max="5" width="9.54166666666667" style="33" customWidth="1"/>
    <col min="6" max="6" width="21.8166666666667" style="14" customWidth="1"/>
    <col min="7" max="7" width="19.6666666666667" style="14" customWidth="1"/>
    <col min="8" max="8" width="12.3333333333333" style="14" customWidth="1"/>
    <col min="9" max="9" width="13.4833333333333" style="14" customWidth="1"/>
    <col min="10" max="21" width="9" style="14" customWidth="1"/>
    <col min="22" max="245" width="8.875" style="14" customWidth="1"/>
    <col min="246" max="16384" width="8.875" style="14"/>
  </cols>
  <sheetData>
    <row r="1" s="14" customFormat="1" ht="22" customHeight="1" spans="1:6">
      <c r="A1" s="34" t="s">
        <v>362</v>
      </c>
      <c r="B1" s="34"/>
      <c r="C1" s="34"/>
      <c r="D1" s="35"/>
      <c r="E1" s="36"/>
      <c r="F1" s="35"/>
    </row>
    <row r="2" s="14" customFormat="1" ht="49" customHeight="1" spans="1:9">
      <c r="A2" s="37" t="s">
        <v>363</v>
      </c>
      <c r="B2" s="37"/>
      <c r="C2" s="37"/>
      <c r="D2" s="37"/>
      <c r="E2" s="37"/>
      <c r="F2" s="37"/>
      <c r="G2" s="38"/>
      <c r="H2" s="38"/>
      <c r="I2" s="38"/>
    </row>
    <row r="3" s="14" customFormat="1" ht="21.9" customHeight="1" spans="1:6">
      <c r="A3" s="39" t="s">
        <v>3</v>
      </c>
      <c r="B3" s="39"/>
      <c r="C3" s="40"/>
      <c r="D3" s="41" t="s">
        <v>46</v>
      </c>
      <c r="E3" s="42"/>
      <c r="F3" s="43"/>
    </row>
    <row r="4" s="14" customFormat="1" ht="21.9" customHeight="1" spans="1:6">
      <c r="A4" s="39" t="s">
        <v>118</v>
      </c>
      <c r="B4" s="39"/>
      <c r="C4" s="40"/>
      <c r="D4" s="41" t="s">
        <v>310</v>
      </c>
      <c r="E4" s="42"/>
      <c r="F4" s="43"/>
    </row>
    <row r="5" s="14" customFormat="1" ht="20" customHeight="1" spans="1:6">
      <c r="A5" s="44" t="s">
        <v>120</v>
      </c>
      <c r="B5" s="45"/>
      <c r="C5" s="46"/>
      <c r="D5" s="41" t="s">
        <v>280</v>
      </c>
      <c r="E5" s="39">
        <v>50</v>
      </c>
      <c r="F5" s="39"/>
    </row>
    <row r="6" s="14" customFormat="1" ht="20" customHeight="1" spans="1:6">
      <c r="A6" s="47"/>
      <c r="B6" s="48"/>
      <c r="C6" s="49"/>
      <c r="D6" s="41" t="s">
        <v>340</v>
      </c>
      <c r="E6" s="39">
        <v>50</v>
      </c>
      <c r="F6" s="39"/>
    </row>
    <row r="7" s="14" customFormat="1" ht="20" customHeight="1" spans="1:6">
      <c r="A7" s="50"/>
      <c r="B7" s="51"/>
      <c r="C7" s="52"/>
      <c r="D7" s="41" t="s">
        <v>364</v>
      </c>
      <c r="E7" s="53"/>
      <c r="F7" s="53"/>
    </row>
    <row r="8" s="14" customFormat="1" ht="40" customHeight="1" spans="1:6">
      <c r="A8" s="41" t="s">
        <v>342</v>
      </c>
      <c r="B8" s="42"/>
      <c r="C8" s="43"/>
      <c r="D8" s="41" t="s">
        <v>365</v>
      </c>
      <c r="E8" s="42"/>
      <c r="F8" s="43"/>
    </row>
    <row r="9" s="14" customFormat="1" ht="42" customHeight="1" spans="1:6">
      <c r="A9" s="39" t="s">
        <v>178</v>
      </c>
      <c r="B9" s="40" t="s">
        <v>210</v>
      </c>
      <c r="C9" s="39" t="s">
        <v>129</v>
      </c>
      <c r="D9" s="39" t="s">
        <v>130</v>
      </c>
      <c r="E9" s="39"/>
      <c r="F9" s="39" t="s">
        <v>131</v>
      </c>
    </row>
    <row r="10" s="14" customFormat="1" ht="42" customHeight="1" spans="1:6">
      <c r="A10" s="39"/>
      <c r="B10" s="39" t="s">
        <v>211</v>
      </c>
      <c r="C10" s="39" t="s">
        <v>133</v>
      </c>
      <c r="D10" s="39" t="s">
        <v>366</v>
      </c>
      <c r="E10" s="39"/>
      <c r="F10" s="58" t="s">
        <v>367</v>
      </c>
    </row>
    <row r="11" s="14" customFormat="1" ht="42" customHeight="1" spans="1:6">
      <c r="A11" s="39"/>
      <c r="B11" s="39"/>
      <c r="C11" s="39" t="s">
        <v>136</v>
      </c>
      <c r="D11" s="39" t="s">
        <v>319</v>
      </c>
      <c r="E11" s="39"/>
      <c r="F11" s="58" t="s">
        <v>321</v>
      </c>
    </row>
    <row r="12" s="14" customFormat="1" ht="42" customHeight="1" spans="1:6">
      <c r="A12" s="39"/>
      <c r="B12" s="39"/>
      <c r="C12" s="39" t="s">
        <v>140</v>
      </c>
      <c r="D12" s="39" t="s">
        <v>141</v>
      </c>
      <c r="E12" s="39"/>
      <c r="F12" s="58" t="s">
        <v>321</v>
      </c>
    </row>
    <row r="13" s="14" customFormat="1" ht="42" customHeight="1" spans="1:6">
      <c r="A13" s="39"/>
      <c r="B13" s="39" t="s">
        <v>191</v>
      </c>
      <c r="C13" s="39" t="s">
        <v>146</v>
      </c>
      <c r="D13" s="39" t="s">
        <v>368</v>
      </c>
      <c r="E13" s="39"/>
      <c r="F13" s="58" t="s">
        <v>369</v>
      </c>
    </row>
    <row r="14" s="14" customFormat="1" ht="42" customHeight="1" spans="1:6">
      <c r="A14" s="39"/>
      <c r="B14" s="39"/>
      <c r="C14" s="39" t="s">
        <v>149</v>
      </c>
      <c r="D14" s="39" t="s">
        <v>370</v>
      </c>
      <c r="E14" s="39"/>
      <c r="F14" s="58" t="s">
        <v>371</v>
      </c>
    </row>
    <row r="15" s="14" customFormat="1" ht="53" customHeight="1" spans="1:6">
      <c r="A15" s="39"/>
      <c r="B15" s="39" t="s">
        <v>162</v>
      </c>
      <c r="C15" s="39" t="s">
        <v>214</v>
      </c>
      <c r="D15" s="39" t="s">
        <v>372</v>
      </c>
      <c r="E15" s="39"/>
      <c r="F15" s="39" t="s">
        <v>320</v>
      </c>
    </row>
    <row r="16" customFormat="1" ht="33" customHeight="1" spans="1:6">
      <c r="A16" s="55"/>
      <c r="B16" s="55"/>
      <c r="C16" s="55"/>
      <c r="D16" s="59" t="s">
        <v>361</v>
      </c>
      <c r="E16" s="60"/>
      <c r="F16" s="55" t="s">
        <v>252</v>
      </c>
    </row>
  </sheetData>
  <mergeCells count="25">
    <mergeCell ref="A1:C1"/>
    <mergeCell ref="A2:F2"/>
    <mergeCell ref="A3:C3"/>
    <mergeCell ref="D3:F3"/>
    <mergeCell ref="A4:C4"/>
    <mergeCell ref="D4:F4"/>
    <mergeCell ref="E5:F5"/>
    <mergeCell ref="E6:F6"/>
    <mergeCell ref="E7:F7"/>
    <mergeCell ref="A8:C8"/>
    <mergeCell ref="D8:F8"/>
    <mergeCell ref="D9:E9"/>
    <mergeCell ref="D10:E10"/>
    <mergeCell ref="D11:E11"/>
    <mergeCell ref="D12:E12"/>
    <mergeCell ref="D13:E13"/>
    <mergeCell ref="D14:E14"/>
    <mergeCell ref="D15:E15"/>
    <mergeCell ref="D16:E16"/>
    <mergeCell ref="A9:A16"/>
    <mergeCell ref="B10:B12"/>
    <mergeCell ref="B13:B14"/>
    <mergeCell ref="B15:B16"/>
    <mergeCell ref="C15:C16"/>
    <mergeCell ref="A5:C7"/>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D4" sqref="D4:F4"/>
    </sheetView>
  </sheetViews>
  <sheetFormatPr defaultColWidth="8.875" defaultRowHeight="14.25"/>
  <cols>
    <col min="1" max="1" width="4" style="14" customWidth="1"/>
    <col min="2" max="2" width="6.36666666666667" style="14" customWidth="1"/>
    <col min="3" max="3" width="10.3333333333333" style="14" customWidth="1"/>
    <col min="4" max="4" width="34.725" style="14" customWidth="1"/>
    <col min="5" max="5" width="9.54166666666667" style="33" customWidth="1"/>
    <col min="6" max="6" width="14.1833333333333" style="14" customWidth="1"/>
    <col min="7" max="7" width="19.6666666666667" style="14" customWidth="1"/>
    <col min="8" max="8" width="12.3333333333333" style="14" customWidth="1"/>
    <col min="9" max="9" width="13.4833333333333" style="14" customWidth="1"/>
    <col min="10" max="21" width="9" style="14" customWidth="1"/>
    <col min="22" max="245" width="8.875" style="14" customWidth="1"/>
    <col min="246" max="16384" width="8.875" style="14"/>
  </cols>
  <sheetData>
    <row r="1" s="14" customFormat="1" ht="22" customHeight="1" spans="1:6">
      <c r="A1" s="34" t="s">
        <v>373</v>
      </c>
      <c r="B1" s="34"/>
      <c r="C1" s="34"/>
      <c r="D1" s="35"/>
      <c r="E1" s="36"/>
      <c r="F1" s="35"/>
    </row>
    <row r="2" s="14" customFormat="1" ht="49" customHeight="1" spans="1:9">
      <c r="A2" s="37" t="s">
        <v>374</v>
      </c>
      <c r="B2" s="37"/>
      <c r="C2" s="37"/>
      <c r="D2" s="37"/>
      <c r="E2" s="37"/>
      <c r="F2" s="37"/>
      <c r="G2" s="38"/>
      <c r="H2" s="38"/>
      <c r="I2" s="38"/>
    </row>
    <row r="3" s="14" customFormat="1" ht="21.9" customHeight="1" spans="1:6">
      <c r="A3" s="39" t="s">
        <v>3</v>
      </c>
      <c r="B3" s="39"/>
      <c r="C3" s="40"/>
      <c r="D3" s="41" t="s">
        <v>49</v>
      </c>
      <c r="E3" s="42"/>
      <c r="F3" s="43"/>
    </row>
    <row r="4" s="14" customFormat="1" ht="21.9" customHeight="1" spans="1:6">
      <c r="A4" s="39" t="s">
        <v>118</v>
      </c>
      <c r="B4" s="39"/>
      <c r="C4" s="40"/>
      <c r="D4" s="41" t="s">
        <v>310</v>
      </c>
      <c r="E4" s="42"/>
      <c r="F4" s="43"/>
    </row>
    <row r="5" s="14" customFormat="1" ht="20" customHeight="1" spans="1:6">
      <c r="A5" s="44" t="s">
        <v>120</v>
      </c>
      <c r="B5" s="45"/>
      <c r="C5" s="46"/>
      <c r="D5" s="41" t="s">
        <v>280</v>
      </c>
      <c r="E5" s="39">
        <v>22</v>
      </c>
      <c r="F5" s="39"/>
    </row>
    <row r="6" s="14" customFormat="1" ht="20" customHeight="1" spans="1:6">
      <c r="A6" s="47"/>
      <c r="B6" s="48"/>
      <c r="C6" s="49"/>
      <c r="D6" s="41" t="s">
        <v>340</v>
      </c>
      <c r="E6" s="39">
        <v>22</v>
      </c>
      <c r="F6" s="39"/>
    </row>
    <row r="7" s="14" customFormat="1" ht="20" customHeight="1" spans="1:6">
      <c r="A7" s="50"/>
      <c r="B7" s="51"/>
      <c r="C7" s="52"/>
      <c r="D7" s="41" t="s">
        <v>364</v>
      </c>
      <c r="E7" s="53"/>
      <c r="F7" s="53"/>
    </row>
    <row r="8" s="14" customFormat="1" ht="28" customHeight="1" spans="1:6">
      <c r="A8" s="41" t="s">
        <v>342</v>
      </c>
      <c r="B8" s="42"/>
      <c r="C8" s="43"/>
      <c r="D8" s="41" t="s">
        <v>375</v>
      </c>
      <c r="E8" s="42"/>
      <c r="F8" s="43"/>
    </row>
    <row r="9" s="14" customFormat="1" ht="42" customHeight="1" spans="1:6">
      <c r="A9" s="39" t="s">
        <v>178</v>
      </c>
      <c r="B9" s="40" t="s">
        <v>210</v>
      </c>
      <c r="C9" s="39" t="s">
        <v>129</v>
      </c>
      <c r="D9" s="41" t="s">
        <v>130</v>
      </c>
      <c r="E9" s="42"/>
      <c r="F9" s="39" t="s">
        <v>131</v>
      </c>
    </row>
    <row r="10" s="14" customFormat="1" ht="42" customHeight="1" spans="1:6">
      <c r="A10" s="39"/>
      <c r="B10" s="39" t="s">
        <v>211</v>
      </c>
      <c r="C10" s="39" t="s">
        <v>133</v>
      </c>
      <c r="D10" s="41" t="s">
        <v>376</v>
      </c>
      <c r="E10" s="42"/>
      <c r="F10" s="39" t="s">
        <v>377</v>
      </c>
    </row>
    <row r="11" s="14" customFormat="1" ht="42" customHeight="1" spans="1:6">
      <c r="A11" s="39"/>
      <c r="B11" s="39"/>
      <c r="C11" s="39" t="s">
        <v>136</v>
      </c>
      <c r="D11" s="41" t="s">
        <v>185</v>
      </c>
      <c r="E11" s="42"/>
      <c r="F11" s="39" t="s">
        <v>378</v>
      </c>
    </row>
    <row r="12" s="14" customFormat="1" ht="42" customHeight="1" spans="1:6">
      <c r="A12" s="39"/>
      <c r="B12" s="39"/>
      <c r="C12" s="39" t="s">
        <v>140</v>
      </c>
      <c r="D12" s="41" t="s">
        <v>379</v>
      </c>
      <c r="E12" s="42"/>
      <c r="F12" s="39" t="s">
        <v>378</v>
      </c>
    </row>
    <row r="13" s="14" customFormat="1" ht="42" customHeight="1" spans="1:6">
      <c r="A13" s="39"/>
      <c r="B13" s="39"/>
      <c r="C13" s="39" t="s">
        <v>142</v>
      </c>
      <c r="D13" s="41" t="s">
        <v>322</v>
      </c>
      <c r="E13" s="42"/>
      <c r="F13" s="39" t="s">
        <v>380</v>
      </c>
    </row>
    <row r="14" s="14" customFormat="1" ht="42" customHeight="1" spans="1:6">
      <c r="A14" s="39"/>
      <c r="B14" s="39"/>
      <c r="C14" s="39" t="s">
        <v>149</v>
      </c>
      <c r="D14" s="41" t="s">
        <v>370</v>
      </c>
      <c r="E14" s="42"/>
      <c r="F14" s="39" t="s">
        <v>381</v>
      </c>
    </row>
    <row r="15" s="14" customFormat="1" ht="42" customHeight="1" spans="1:6">
      <c r="A15" s="39"/>
      <c r="B15" s="39"/>
      <c r="C15" s="39" t="s">
        <v>159</v>
      </c>
      <c r="D15" s="41" t="s">
        <v>382</v>
      </c>
      <c r="E15" s="42"/>
      <c r="F15" s="39" t="s">
        <v>383</v>
      </c>
    </row>
    <row r="16" s="14" customFormat="1" ht="42" customHeight="1" spans="1:6">
      <c r="A16" s="39"/>
      <c r="B16" s="39" t="s">
        <v>162</v>
      </c>
      <c r="C16" s="39" t="s">
        <v>214</v>
      </c>
      <c r="D16" s="41" t="s">
        <v>372</v>
      </c>
      <c r="E16" s="42"/>
      <c r="F16" s="39" t="s">
        <v>378</v>
      </c>
    </row>
  </sheetData>
  <mergeCells count="23">
    <mergeCell ref="A1:C1"/>
    <mergeCell ref="A2:F2"/>
    <mergeCell ref="A3:C3"/>
    <mergeCell ref="D3:F3"/>
    <mergeCell ref="A4:C4"/>
    <mergeCell ref="D4:F4"/>
    <mergeCell ref="E5:F5"/>
    <mergeCell ref="E6:F6"/>
    <mergeCell ref="E7:F7"/>
    <mergeCell ref="A8:C8"/>
    <mergeCell ref="D8:F8"/>
    <mergeCell ref="D9:E9"/>
    <mergeCell ref="D10:E10"/>
    <mergeCell ref="D11:E11"/>
    <mergeCell ref="D12:E12"/>
    <mergeCell ref="D13:E13"/>
    <mergeCell ref="D14:E14"/>
    <mergeCell ref="D15:E15"/>
    <mergeCell ref="D16:E16"/>
    <mergeCell ref="A9:A16"/>
    <mergeCell ref="B10:B13"/>
    <mergeCell ref="B14:B15"/>
    <mergeCell ref="A5:C7"/>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D4" sqref="D4:F4"/>
    </sheetView>
  </sheetViews>
  <sheetFormatPr defaultColWidth="8.875" defaultRowHeight="14.25"/>
  <cols>
    <col min="1" max="1" width="4" style="14" customWidth="1"/>
    <col min="2" max="2" width="6.36666666666667" style="14" customWidth="1"/>
    <col min="3" max="3" width="10.3333333333333" style="14" customWidth="1"/>
    <col min="4" max="4" width="34.725" style="14" customWidth="1"/>
    <col min="5" max="5" width="9.54166666666667" style="33" customWidth="1"/>
    <col min="6" max="6" width="14.1833333333333" style="14" customWidth="1"/>
    <col min="7" max="7" width="19.6666666666667" style="14" customWidth="1"/>
    <col min="8" max="8" width="12.3333333333333" style="14" customWidth="1"/>
    <col min="9" max="9" width="13.4833333333333" style="14" customWidth="1"/>
    <col min="10" max="21" width="9" style="14" customWidth="1"/>
    <col min="22" max="245" width="8.875" style="14" customWidth="1"/>
    <col min="246" max="16384" width="8.875" style="14"/>
  </cols>
  <sheetData>
    <row r="1" s="14" customFormat="1" ht="22" customHeight="1" spans="1:6">
      <c r="A1" s="34" t="s">
        <v>384</v>
      </c>
      <c r="B1" s="34"/>
      <c r="C1" s="34"/>
      <c r="D1" s="35"/>
      <c r="E1" s="36"/>
      <c r="F1" s="35"/>
    </row>
    <row r="2" s="14" customFormat="1" ht="49" customHeight="1" spans="1:9">
      <c r="A2" s="37" t="s">
        <v>385</v>
      </c>
      <c r="B2" s="37"/>
      <c r="C2" s="37"/>
      <c r="D2" s="37"/>
      <c r="E2" s="37"/>
      <c r="F2" s="37"/>
      <c r="G2" s="38"/>
      <c r="H2" s="38"/>
      <c r="I2" s="38"/>
    </row>
    <row r="3" s="14" customFormat="1" ht="21.9" customHeight="1" spans="1:6">
      <c r="A3" s="39" t="s">
        <v>3</v>
      </c>
      <c r="B3" s="39"/>
      <c r="C3" s="40"/>
      <c r="D3" s="41" t="s">
        <v>52</v>
      </c>
      <c r="E3" s="42"/>
      <c r="F3" s="43"/>
    </row>
    <row r="4" s="14" customFormat="1" ht="21.9" customHeight="1" spans="1:6">
      <c r="A4" s="39" t="s">
        <v>118</v>
      </c>
      <c r="B4" s="39"/>
      <c r="C4" s="40"/>
      <c r="D4" s="41" t="s">
        <v>310</v>
      </c>
      <c r="E4" s="42"/>
      <c r="F4" s="43"/>
    </row>
    <row r="5" s="14" customFormat="1" ht="20" customHeight="1" spans="1:6">
      <c r="A5" s="44" t="s">
        <v>120</v>
      </c>
      <c r="B5" s="45"/>
      <c r="C5" s="46"/>
      <c r="D5" s="41" t="s">
        <v>280</v>
      </c>
      <c r="E5" s="39">
        <v>10</v>
      </c>
      <c r="F5" s="39"/>
    </row>
    <row r="6" s="14" customFormat="1" ht="20" customHeight="1" spans="1:6">
      <c r="A6" s="47"/>
      <c r="B6" s="48"/>
      <c r="C6" s="49"/>
      <c r="D6" s="41" t="s">
        <v>340</v>
      </c>
      <c r="E6" s="39">
        <v>10</v>
      </c>
      <c r="F6" s="39"/>
    </row>
    <row r="7" s="14" customFormat="1" ht="20" customHeight="1" spans="1:6">
      <c r="A7" s="50"/>
      <c r="B7" s="51"/>
      <c r="C7" s="52"/>
      <c r="D7" s="41" t="s">
        <v>364</v>
      </c>
      <c r="E7" s="53"/>
      <c r="F7" s="53"/>
    </row>
    <row r="8" s="14" customFormat="1" ht="28" customHeight="1" spans="1:6">
      <c r="A8" s="41" t="s">
        <v>342</v>
      </c>
      <c r="B8" s="42"/>
      <c r="C8" s="43"/>
      <c r="D8" s="41" t="s">
        <v>386</v>
      </c>
      <c r="E8" s="42"/>
      <c r="F8" s="43"/>
    </row>
    <row r="9" s="14" customFormat="1" ht="42" customHeight="1" spans="1:6">
      <c r="A9" s="39" t="s">
        <v>178</v>
      </c>
      <c r="B9" s="40" t="s">
        <v>210</v>
      </c>
      <c r="C9" s="39" t="s">
        <v>129</v>
      </c>
      <c r="D9" s="41" t="s">
        <v>130</v>
      </c>
      <c r="E9" s="42"/>
      <c r="F9" s="39" t="s">
        <v>131</v>
      </c>
    </row>
    <row r="10" s="14" customFormat="1" ht="42" customHeight="1" spans="1:6">
      <c r="A10" s="39"/>
      <c r="B10" s="39" t="s">
        <v>211</v>
      </c>
      <c r="C10" s="39" t="s">
        <v>133</v>
      </c>
      <c r="D10" s="56" t="s">
        <v>387</v>
      </c>
      <c r="E10" s="57"/>
      <c r="F10" s="39" t="s">
        <v>388</v>
      </c>
    </row>
    <row r="11" s="14" customFormat="1" ht="42" customHeight="1" spans="1:6">
      <c r="A11" s="39"/>
      <c r="B11" s="39"/>
      <c r="C11" s="39" t="s">
        <v>136</v>
      </c>
      <c r="D11" s="56" t="s">
        <v>389</v>
      </c>
      <c r="E11" s="57"/>
      <c r="F11" s="39" t="s">
        <v>390</v>
      </c>
    </row>
    <row r="12" s="14" customFormat="1" ht="42" customHeight="1" spans="1:6">
      <c r="A12" s="39"/>
      <c r="B12" s="39"/>
      <c r="C12" s="39" t="s">
        <v>140</v>
      </c>
      <c r="D12" s="56" t="s">
        <v>391</v>
      </c>
      <c r="E12" s="57"/>
      <c r="F12" s="39" t="s">
        <v>392</v>
      </c>
    </row>
    <row r="13" s="14" customFormat="1" ht="42" customHeight="1" spans="1:6">
      <c r="A13" s="39"/>
      <c r="B13" s="39"/>
      <c r="C13" s="39" t="s">
        <v>142</v>
      </c>
      <c r="D13" s="56" t="s">
        <v>393</v>
      </c>
      <c r="E13" s="57"/>
      <c r="F13" s="39" t="s">
        <v>394</v>
      </c>
    </row>
    <row r="14" s="14" customFormat="1" ht="42" customHeight="1" spans="1:6">
      <c r="A14" s="39"/>
      <c r="B14" s="39" t="s">
        <v>191</v>
      </c>
      <c r="C14" s="39" t="s">
        <v>146</v>
      </c>
      <c r="D14" s="56" t="s">
        <v>395</v>
      </c>
      <c r="E14" s="57"/>
      <c r="F14" s="39" t="s">
        <v>396</v>
      </c>
    </row>
    <row r="15" s="14" customFormat="1" ht="42" customHeight="1" spans="1:6">
      <c r="A15" s="39"/>
      <c r="B15" s="39"/>
      <c r="C15" s="39" t="s">
        <v>149</v>
      </c>
      <c r="D15" s="56" t="s">
        <v>397</v>
      </c>
      <c r="E15" s="57"/>
      <c r="F15" s="39" t="s">
        <v>398</v>
      </c>
    </row>
    <row r="16" s="14" customFormat="1" ht="42" customHeight="1" spans="1:6">
      <c r="A16" s="39"/>
      <c r="B16" s="39"/>
      <c r="C16" s="39" t="s">
        <v>159</v>
      </c>
      <c r="D16" s="56" t="s">
        <v>399</v>
      </c>
      <c r="E16" s="57"/>
      <c r="F16" s="39" t="s">
        <v>400</v>
      </c>
    </row>
    <row r="17" s="14" customFormat="1" ht="42" customHeight="1" spans="1:6">
      <c r="A17" s="39"/>
      <c r="B17" s="39" t="s">
        <v>162</v>
      </c>
      <c r="C17" s="39" t="s">
        <v>214</v>
      </c>
      <c r="D17" s="56" t="s">
        <v>401</v>
      </c>
      <c r="E17" s="57"/>
      <c r="F17" s="39" t="s">
        <v>390</v>
      </c>
    </row>
  </sheetData>
  <mergeCells count="24">
    <mergeCell ref="A1:C1"/>
    <mergeCell ref="A2:F2"/>
    <mergeCell ref="A3:C3"/>
    <mergeCell ref="D3:F3"/>
    <mergeCell ref="A4:C4"/>
    <mergeCell ref="D4:F4"/>
    <mergeCell ref="E5:F5"/>
    <mergeCell ref="E6:F6"/>
    <mergeCell ref="E7:F7"/>
    <mergeCell ref="A8:C8"/>
    <mergeCell ref="D8:F8"/>
    <mergeCell ref="D9:E9"/>
    <mergeCell ref="D10:E10"/>
    <mergeCell ref="D11:E11"/>
    <mergeCell ref="D12:E12"/>
    <mergeCell ref="D13:E13"/>
    <mergeCell ref="D14:E14"/>
    <mergeCell ref="D15:E15"/>
    <mergeCell ref="D16:E16"/>
    <mergeCell ref="D17:E17"/>
    <mergeCell ref="A9:A17"/>
    <mergeCell ref="B10:B13"/>
    <mergeCell ref="B14:B16"/>
    <mergeCell ref="A5:C7"/>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H9" sqref="H9"/>
    </sheetView>
  </sheetViews>
  <sheetFormatPr defaultColWidth="8.875" defaultRowHeight="14.25"/>
  <cols>
    <col min="1" max="1" width="4" style="14" customWidth="1"/>
    <col min="2" max="2" width="6.36666666666667" style="14" customWidth="1"/>
    <col min="3" max="3" width="10.3333333333333" style="14" customWidth="1"/>
    <col min="4" max="4" width="34.725" style="14" customWidth="1"/>
    <col min="5" max="5" width="9.54166666666667" style="33" customWidth="1"/>
    <col min="6" max="6" width="14.1833333333333" style="14" customWidth="1"/>
    <col min="7" max="7" width="19.6666666666667" style="14" customWidth="1"/>
    <col min="8" max="8" width="12.3333333333333" style="14" customWidth="1"/>
    <col min="9" max="9" width="13.4833333333333" style="14" customWidth="1"/>
    <col min="10" max="21" width="9" style="14" customWidth="1"/>
    <col min="22" max="245" width="8.875" style="14" customWidth="1"/>
    <col min="246" max="16384" width="8.875" style="14"/>
  </cols>
  <sheetData>
    <row r="1" s="14" customFormat="1" ht="22" customHeight="1" spans="1:6">
      <c r="A1" s="34" t="s">
        <v>373</v>
      </c>
      <c r="B1" s="34"/>
      <c r="C1" s="34"/>
      <c r="D1" s="35"/>
      <c r="E1" s="36"/>
      <c r="F1" s="35"/>
    </row>
    <row r="2" s="14" customFormat="1" ht="41" customHeight="1" spans="1:9">
      <c r="A2" s="54" t="s">
        <v>402</v>
      </c>
      <c r="B2" s="54"/>
      <c r="C2" s="54"/>
      <c r="D2" s="54"/>
      <c r="E2" s="54"/>
      <c r="F2" s="54"/>
      <c r="G2" s="38"/>
      <c r="H2" s="38"/>
      <c r="I2" s="38"/>
    </row>
    <row r="3" s="14" customFormat="1" ht="21.9" customHeight="1" spans="1:6">
      <c r="A3" s="39" t="s">
        <v>3</v>
      </c>
      <c r="B3" s="39"/>
      <c r="C3" s="40"/>
      <c r="D3" s="41" t="s">
        <v>54</v>
      </c>
      <c r="E3" s="42"/>
      <c r="F3" s="43"/>
    </row>
    <row r="4" s="14" customFormat="1" ht="21.9" customHeight="1" spans="1:6">
      <c r="A4" s="39" t="s">
        <v>118</v>
      </c>
      <c r="B4" s="39"/>
      <c r="C4" s="40"/>
      <c r="D4" s="41" t="s">
        <v>310</v>
      </c>
      <c r="E4" s="42"/>
      <c r="F4" s="43"/>
    </row>
    <row r="5" s="14" customFormat="1" ht="20" customHeight="1" spans="1:6">
      <c r="A5" s="44" t="s">
        <v>120</v>
      </c>
      <c r="B5" s="45"/>
      <c r="C5" s="46"/>
      <c r="D5" s="41" t="s">
        <v>280</v>
      </c>
      <c r="E5" s="39">
        <v>360</v>
      </c>
      <c r="F5" s="39"/>
    </row>
    <row r="6" s="14" customFormat="1" ht="20" customHeight="1" spans="1:6">
      <c r="A6" s="47"/>
      <c r="B6" s="48"/>
      <c r="C6" s="49"/>
      <c r="D6" s="41" t="s">
        <v>340</v>
      </c>
      <c r="E6" s="39">
        <v>360</v>
      </c>
      <c r="F6" s="39"/>
    </row>
    <row r="7" s="14" customFormat="1" ht="20" customHeight="1" spans="1:6">
      <c r="A7" s="50"/>
      <c r="B7" s="51"/>
      <c r="C7" s="52"/>
      <c r="D7" s="41" t="s">
        <v>364</v>
      </c>
      <c r="E7" s="53"/>
      <c r="F7" s="53"/>
    </row>
    <row r="8" s="14" customFormat="1" ht="28" customHeight="1" spans="1:6">
      <c r="A8" s="41" t="s">
        <v>342</v>
      </c>
      <c r="B8" s="42"/>
      <c r="C8" s="43"/>
      <c r="D8" s="41" t="s">
        <v>403</v>
      </c>
      <c r="E8" s="42"/>
      <c r="F8" s="43"/>
    </row>
    <row r="9" s="14" customFormat="1" ht="42" customHeight="1" spans="1:6">
      <c r="A9" s="39" t="s">
        <v>178</v>
      </c>
      <c r="B9" s="40" t="s">
        <v>210</v>
      </c>
      <c r="C9" s="39" t="s">
        <v>129</v>
      </c>
      <c r="D9" s="41" t="s">
        <v>130</v>
      </c>
      <c r="E9" s="42"/>
      <c r="F9" s="39" t="s">
        <v>131</v>
      </c>
    </row>
    <row r="10" s="14" customFormat="1" ht="42" customHeight="1" spans="1:6">
      <c r="A10" s="39"/>
      <c r="B10" s="39" t="s">
        <v>211</v>
      </c>
      <c r="C10" s="39" t="s">
        <v>133</v>
      </c>
      <c r="D10" s="41" t="s">
        <v>404</v>
      </c>
      <c r="E10" s="42"/>
      <c r="F10" s="39" t="s">
        <v>405</v>
      </c>
    </row>
    <row r="11" s="14" customFormat="1" ht="42" customHeight="1" spans="1:6">
      <c r="A11" s="39"/>
      <c r="B11" s="39"/>
      <c r="C11" s="39" t="s">
        <v>136</v>
      </c>
      <c r="D11" s="41" t="s">
        <v>139</v>
      </c>
      <c r="E11" s="42"/>
      <c r="F11" s="39" t="s">
        <v>406</v>
      </c>
    </row>
    <row r="12" s="14" customFormat="1" ht="42" customHeight="1" spans="1:6">
      <c r="A12" s="39"/>
      <c r="B12" s="39"/>
      <c r="C12" s="39" t="s">
        <v>140</v>
      </c>
      <c r="D12" s="41" t="s">
        <v>141</v>
      </c>
      <c r="E12" s="42"/>
      <c r="F12" s="39" t="s">
        <v>406</v>
      </c>
    </row>
    <row r="13" s="14" customFormat="1" ht="42" customHeight="1" spans="1:6">
      <c r="A13" s="39"/>
      <c r="B13" s="39"/>
      <c r="C13" s="39" t="s">
        <v>142</v>
      </c>
      <c r="D13" s="41" t="s">
        <v>344</v>
      </c>
      <c r="E13" s="42"/>
      <c r="F13" s="39" t="s">
        <v>407</v>
      </c>
    </row>
    <row r="14" s="14" customFormat="1" ht="42" customHeight="1" spans="1:6">
      <c r="A14" s="39"/>
      <c r="B14" s="39" t="s">
        <v>191</v>
      </c>
      <c r="C14" s="39" t="s">
        <v>146</v>
      </c>
      <c r="D14" s="41" t="s">
        <v>357</v>
      </c>
      <c r="E14" s="42"/>
      <c r="F14" s="39" t="s">
        <v>408</v>
      </c>
    </row>
    <row r="15" s="14" customFormat="1" ht="42" customHeight="1" spans="1:6">
      <c r="A15" s="39"/>
      <c r="B15" s="39"/>
      <c r="C15" s="39" t="s">
        <v>149</v>
      </c>
      <c r="D15" s="41" t="s">
        <v>409</v>
      </c>
      <c r="E15" s="42"/>
      <c r="F15" s="39" t="s">
        <v>410</v>
      </c>
    </row>
    <row r="16" s="14" customFormat="1" ht="42" customHeight="1" spans="1:6">
      <c r="A16" s="39"/>
      <c r="B16" s="39"/>
      <c r="C16" s="39" t="s">
        <v>156</v>
      </c>
      <c r="D16" s="41" t="s">
        <v>411</v>
      </c>
      <c r="E16" s="42"/>
      <c r="F16" s="39" t="s">
        <v>412</v>
      </c>
    </row>
    <row r="17" s="14" customFormat="1" ht="42" customHeight="1" spans="1:6">
      <c r="A17" s="39"/>
      <c r="B17" s="39"/>
      <c r="C17" s="39" t="s">
        <v>159</v>
      </c>
      <c r="D17" s="41" t="s">
        <v>413</v>
      </c>
      <c r="E17" s="42"/>
      <c r="F17" s="39" t="s">
        <v>414</v>
      </c>
    </row>
    <row r="18" s="14" customFormat="1" ht="42" customHeight="1" spans="1:6">
      <c r="A18" s="39"/>
      <c r="B18" s="39" t="s">
        <v>162</v>
      </c>
      <c r="C18" s="39" t="s">
        <v>214</v>
      </c>
      <c r="D18" s="55" t="s">
        <v>328</v>
      </c>
      <c r="E18" s="55"/>
      <c r="F18" s="39" t="s">
        <v>320</v>
      </c>
    </row>
  </sheetData>
  <mergeCells count="25">
    <mergeCell ref="A1:C1"/>
    <mergeCell ref="A2:F2"/>
    <mergeCell ref="A3:C3"/>
    <mergeCell ref="D3:F3"/>
    <mergeCell ref="A4:C4"/>
    <mergeCell ref="D4:F4"/>
    <mergeCell ref="E5:F5"/>
    <mergeCell ref="E6:F6"/>
    <mergeCell ref="E7:F7"/>
    <mergeCell ref="A8:C8"/>
    <mergeCell ref="D8:F8"/>
    <mergeCell ref="D9:E9"/>
    <mergeCell ref="D10:E10"/>
    <mergeCell ref="D11:E11"/>
    <mergeCell ref="D12:E12"/>
    <mergeCell ref="D13:E13"/>
    <mergeCell ref="D14:E14"/>
    <mergeCell ref="D15:E15"/>
    <mergeCell ref="D16:E16"/>
    <mergeCell ref="D17:E17"/>
    <mergeCell ref="D18:E18"/>
    <mergeCell ref="A9:A18"/>
    <mergeCell ref="B10:B13"/>
    <mergeCell ref="B14:B17"/>
    <mergeCell ref="A5:C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D4" sqref="D4:F4"/>
    </sheetView>
  </sheetViews>
  <sheetFormatPr defaultColWidth="8.875" defaultRowHeight="14.25"/>
  <cols>
    <col min="1" max="1" width="4" style="14" customWidth="1"/>
    <col min="2" max="2" width="6.36666666666667" style="14" customWidth="1"/>
    <col min="3" max="3" width="10.3333333333333" style="14" customWidth="1"/>
    <col min="4" max="4" width="34.725" style="14" customWidth="1"/>
    <col min="5" max="5" width="9.54166666666667" style="33" customWidth="1"/>
    <col min="6" max="6" width="14.1833333333333" style="14" customWidth="1"/>
    <col min="7" max="7" width="19.6666666666667" style="14" customWidth="1"/>
    <col min="8" max="8" width="12.3333333333333" style="14" customWidth="1"/>
    <col min="9" max="9" width="13.4833333333333" style="14" customWidth="1"/>
    <col min="10" max="21" width="9" style="14" customWidth="1"/>
    <col min="22" max="245" width="8.875" style="14" customWidth="1"/>
    <col min="246" max="16384" width="8.875" style="14"/>
  </cols>
  <sheetData>
    <row r="1" s="14" customFormat="1" ht="22" customHeight="1" spans="1:6">
      <c r="A1" s="34" t="s">
        <v>415</v>
      </c>
      <c r="B1" s="34"/>
      <c r="C1" s="34"/>
      <c r="D1" s="35"/>
      <c r="E1" s="36"/>
      <c r="F1" s="35"/>
    </row>
    <row r="2" s="14" customFormat="1" ht="49" customHeight="1" spans="1:9">
      <c r="A2" s="37" t="s">
        <v>416</v>
      </c>
      <c r="B2" s="37"/>
      <c r="C2" s="37"/>
      <c r="D2" s="37"/>
      <c r="E2" s="37"/>
      <c r="F2" s="37"/>
      <c r="G2" s="38"/>
      <c r="H2" s="38"/>
      <c r="I2" s="38"/>
    </row>
    <row r="3" s="14" customFormat="1" ht="21.9" customHeight="1" spans="1:6">
      <c r="A3" s="39" t="s">
        <v>3</v>
      </c>
      <c r="B3" s="39"/>
      <c r="C3" s="40"/>
      <c r="D3" s="41" t="s">
        <v>56</v>
      </c>
      <c r="E3" s="42"/>
      <c r="F3" s="43"/>
    </row>
    <row r="4" s="14" customFormat="1" ht="21.9" customHeight="1" spans="1:6">
      <c r="A4" s="39" t="s">
        <v>118</v>
      </c>
      <c r="B4" s="39"/>
      <c r="C4" s="40"/>
      <c r="D4" s="41" t="s">
        <v>310</v>
      </c>
      <c r="E4" s="42"/>
      <c r="F4" s="43"/>
    </row>
    <row r="5" s="14" customFormat="1" ht="20" customHeight="1" spans="1:6">
      <c r="A5" s="44" t="s">
        <v>120</v>
      </c>
      <c r="B5" s="45"/>
      <c r="C5" s="46"/>
      <c r="D5" s="41" t="s">
        <v>280</v>
      </c>
      <c r="E5" s="39">
        <v>20</v>
      </c>
      <c r="F5" s="39"/>
    </row>
    <row r="6" s="14" customFormat="1" ht="20" customHeight="1" spans="1:6">
      <c r="A6" s="47"/>
      <c r="B6" s="48"/>
      <c r="C6" s="49"/>
      <c r="D6" s="41" t="s">
        <v>340</v>
      </c>
      <c r="E6" s="39">
        <v>20</v>
      </c>
      <c r="F6" s="39"/>
    </row>
    <row r="7" s="14" customFormat="1" ht="20" customHeight="1" spans="1:6">
      <c r="A7" s="50"/>
      <c r="B7" s="51"/>
      <c r="C7" s="52"/>
      <c r="D7" s="41" t="s">
        <v>364</v>
      </c>
      <c r="E7" s="53"/>
      <c r="F7" s="53"/>
    </row>
    <row r="8" s="14" customFormat="1" ht="28" customHeight="1" spans="1:6">
      <c r="A8" s="41" t="s">
        <v>342</v>
      </c>
      <c r="B8" s="42"/>
      <c r="C8" s="43"/>
      <c r="D8" s="41" t="s">
        <v>417</v>
      </c>
      <c r="E8" s="42"/>
      <c r="F8" s="43"/>
    </row>
    <row r="9" s="14" customFormat="1" ht="42" customHeight="1" spans="1:6">
      <c r="A9" s="39" t="s">
        <v>178</v>
      </c>
      <c r="B9" s="40" t="s">
        <v>210</v>
      </c>
      <c r="C9" s="39" t="s">
        <v>129</v>
      </c>
      <c r="D9" s="41" t="s">
        <v>130</v>
      </c>
      <c r="E9" s="42"/>
      <c r="F9" s="39" t="s">
        <v>131</v>
      </c>
    </row>
    <row r="10" s="14" customFormat="1" ht="42" customHeight="1" spans="1:6">
      <c r="A10" s="39"/>
      <c r="B10" s="39" t="s">
        <v>211</v>
      </c>
      <c r="C10" s="39" t="s">
        <v>133</v>
      </c>
      <c r="D10" s="41" t="s">
        <v>418</v>
      </c>
      <c r="E10" s="42"/>
      <c r="F10" s="39" t="s">
        <v>419</v>
      </c>
    </row>
    <row r="11" s="14" customFormat="1" ht="42" customHeight="1" spans="1:6">
      <c r="A11" s="39"/>
      <c r="B11" s="39"/>
      <c r="C11" s="39" t="s">
        <v>136</v>
      </c>
      <c r="D11" s="41" t="s">
        <v>420</v>
      </c>
      <c r="E11" s="42"/>
      <c r="F11" s="39" t="s">
        <v>421</v>
      </c>
    </row>
    <row r="12" s="14" customFormat="1" ht="42" customHeight="1" spans="1:6">
      <c r="A12" s="39"/>
      <c r="B12" s="39"/>
      <c r="C12" s="39" t="s">
        <v>140</v>
      </c>
      <c r="D12" s="41" t="s">
        <v>422</v>
      </c>
      <c r="E12" s="42"/>
      <c r="F12" s="39" t="s">
        <v>406</v>
      </c>
    </row>
    <row r="13" s="14" customFormat="1" ht="42" customHeight="1" spans="1:6">
      <c r="A13" s="39"/>
      <c r="B13" s="39"/>
      <c r="C13" s="39" t="s">
        <v>142</v>
      </c>
      <c r="D13" s="41" t="s">
        <v>423</v>
      </c>
      <c r="E13" s="42"/>
      <c r="F13" s="39" t="s">
        <v>424</v>
      </c>
    </row>
    <row r="14" s="14" customFormat="1" ht="42" customHeight="1" spans="1:6">
      <c r="A14" s="39"/>
      <c r="B14" s="39"/>
      <c r="C14" s="39" t="s">
        <v>149</v>
      </c>
      <c r="D14" s="41" t="s">
        <v>425</v>
      </c>
      <c r="E14" s="42"/>
      <c r="F14" s="39" t="s">
        <v>426</v>
      </c>
    </row>
    <row r="15" s="14" customFormat="1" ht="42" customHeight="1" spans="1:6">
      <c r="A15" s="39"/>
      <c r="B15" s="39" t="s">
        <v>162</v>
      </c>
      <c r="C15" s="39" t="s">
        <v>214</v>
      </c>
      <c r="D15" s="41" t="s">
        <v>427</v>
      </c>
      <c r="E15" s="42"/>
      <c r="F15" s="39" t="s">
        <v>252</v>
      </c>
    </row>
  </sheetData>
  <mergeCells count="21">
    <mergeCell ref="A1:C1"/>
    <mergeCell ref="A2:F2"/>
    <mergeCell ref="A3:C3"/>
    <mergeCell ref="D3:F3"/>
    <mergeCell ref="A4:C4"/>
    <mergeCell ref="D4:F4"/>
    <mergeCell ref="E5:F5"/>
    <mergeCell ref="E6:F6"/>
    <mergeCell ref="E7:F7"/>
    <mergeCell ref="A8:C8"/>
    <mergeCell ref="D8:F8"/>
    <mergeCell ref="D9:E9"/>
    <mergeCell ref="D10:E10"/>
    <mergeCell ref="D11:E11"/>
    <mergeCell ref="D12:E12"/>
    <mergeCell ref="D13:E13"/>
    <mergeCell ref="D14:E14"/>
    <mergeCell ref="D15:E15"/>
    <mergeCell ref="A9:A15"/>
    <mergeCell ref="B10:B13"/>
    <mergeCell ref="A5:C7"/>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A1" sqref="A1:C1"/>
    </sheetView>
  </sheetViews>
  <sheetFormatPr defaultColWidth="8.875" defaultRowHeight="14.25" outlineLevelCol="5"/>
  <cols>
    <col min="1" max="1" width="8.875" style="14"/>
    <col min="2" max="2" width="10.5416666666667" style="14" customWidth="1"/>
    <col min="3" max="3" width="14.9083333333333" style="14" customWidth="1"/>
    <col min="4" max="4" width="20.9083333333333" style="14" customWidth="1"/>
    <col min="5" max="5" width="8.875" style="14"/>
    <col min="6" max="6" width="22.3666666666667" style="14" customWidth="1"/>
    <col min="7" max="16384" width="8.875" style="14"/>
  </cols>
  <sheetData>
    <row r="1" ht="17.5" customHeight="1" spans="1:6">
      <c r="A1" s="15" t="s">
        <v>428</v>
      </c>
      <c r="B1" s="15"/>
      <c r="C1" s="15"/>
      <c r="D1" s="16"/>
      <c r="E1" s="17"/>
      <c r="F1" s="16"/>
    </row>
    <row r="2" ht="53" customHeight="1" spans="1:6">
      <c r="A2" s="18" t="s">
        <v>429</v>
      </c>
      <c r="B2" s="18"/>
      <c r="C2" s="18"/>
      <c r="D2" s="18"/>
      <c r="E2" s="18"/>
      <c r="F2" s="18"/>
    </row>
    <row r="3" ht="29" customHeight="1" spans="1:6">
      <c r="A3" s="19" t="s">
        <v>3</v>
      </c>
      <c r="B3" s="19"/>
      <c r="C3" s="19"/>
      <c r="D3" s="19" t="s">
        <v>86</v>
      </c>
      <c r="E3" s="19"/>
      <c r="F3" s="19"/>
    </row>
    <row r="4" ht="37" customHeight="1" spans="1:6">
      <c r="A4" s="19" t="s">
        <v>118</v>
      </c>
      <c r="B4" s="19"/>
      <c r="C4" s="19"/>
      <c r="D4" s="19" t="s">
        <v>279</v>
      </c>
      <c r="E4" s="19"/>
      <c r="F4" s="19"/>
    </row>
    <row r="5" ht="26" customHeight="1" spans="1:6">
      <c r="A5" s="20" t="s">
        <v>257</v>
      </c>
      <c r="B5" s="21"/>
      <c r="C5" s="22"/>
      <c r="D5" s="19" t="s">
        <v>280</v>
      </c>
      <c r="E5" s="19">
        <v>60</v>
      </c>
      <c r="F5" s="19"/>
    </row>
    <row r="6" ht="39" customHeight="1" spans="1:6">
      <c r="A6" s="23"/>
      <c r="B6" s="24"/>
      <c r="C6" s="25"/>
      <c r="D6" s="19" t="s">
        <v>340</v>
      </c>
      <c r="E6" s="19">
        <v>50</v>
      </c>
      <c r="F6" s="19"/>
    </row>
    <row r="7" ht="26" customHeight="1" spans="1:6">
      <c r="A7" s="26"/>
      <c r="B7" s="27"/>
      <c r="C7" s="28"/>
      <c r="D7" s="19" t="s">
        <v>430</v>
      </c>
      <c r="E7" s="19">
        <v>10</v>
      </c>
      <c r="F7" s="19"/>
    </row>
    <row r="8" ht="78" customHeight="1" spans="1:6">
      <c r="A8" s="19" t="s">
        <v>342</v>
      </c>
      <c r="B8" s="19"/>
      <c r="C8" s="19"/>
      <c r="D8" s="29" t="s">
        <v>431</v>
      </c>
      <c r="E8" s="29"/>
      <c r="F8" s="29"/>
    </row>
    <row r="9" ht="15" customHeight="1" spans="1:6">
      <c r="A9" s="30" t="s">
        <v>127</v>
      </c>
      <c r="B9" s="30" t="s">
        <v>128</v>
      </c>
      <c r="C9" s="19" t="s">
        <v>129</v>
      </c>
      <c r="D9" s="19" t="s">
        <v>130</v>
      </c>
      <c r="E9" s="19"/>
      <c r="F9" s="19" t="s">
        <v>131</v>
      </c>
    </row>
    <row r="10" spans="1:6">
      <c r="A10" s="31"/>
      <c r="B10" s="32"/>
      <c r="C10" s="19"/>
      <c r="D10" s="19"/>
      <c r="E10" s="19"/>
      <c r="F10" s="19"/>
    </row>
    <row r="11" ht="26" customHeight="1" spans="1:6">
      <c r="A11" s="31"/>
      <c r="B11" s="30" t="s">
        <v>132</v>
      </c>
      <c r="C11" s="19" t="s">
        <v>133</v>
      </c>
      <c r="D11" s="19" t="s">
        <v>432</v>
      </c>
      <c r="E11" s="19"/>
      <c r="F11" s="19" t="s">
        <v>433</v>
      </c>
    </row>
    <row r="12" ht="52" customHeight="1" spans="1:6">
      <c r="A12" s="31"/>
      <c r="B12" s="31"/>
      <c r="C12" s="19" t="s">
        <v>136</v>
      </c>
      <c r="D12" s="29" t="s">
        <v>434</v>
      </c>
      <c r="E12" s="29"/>
      <c r="F12" s="19" t="s">
        <v>435</v>
      </c>
    </row>
    <row r="13" ht="24" customHeight="1" spans="1:6">
      <c r="A13" s="31"/>
      <c r="B13" s="31"/>
      <c r="C13" s="19" t="s">
        <v>140</v>
      </c>
      <c r="D13" s="19" t="s">
        <v>436</v>
      </c>
      <c r="E13" s="19"/>
      <c r="F13" s="19" t="s">
        <v>437</v>
      </c>
    </row>
    <row r="14" ht="21" customHeight="1" spans="1:6">
      <c r="A14" s="31"/>
      <c r="B14" s="32"/>
      <c r="C14" s="19" t="s">
        <v>142</v>
      </c>
      <c r="D14" s="19" t="s">
        <v>438</v>
      </c>
      <c r="E14" s="19"/>
      <c r="F14" s="19" t="s">
        <v>439</v>
      </c>
    </row>
    <row r="15" ht="25" customHeight="1" spans="1:6">
      <c r="A15" s="31"/>
      <c r="B15" s="30" t="s">
        <v>145</v>
      </c>
      <c r="C15" s="30" t="s">
        <v>197</v>
      </c>
      <c r="D15" s="29" t="s">
        <v>440</v>
      </c>
      <c r="E15" s="29"/>
      <c r="F15" s="19" t="s">
        <v>441</v>
      </c>
    </row>
    <row r="16" spans="1:6">
      <c r="A16" s="31"/>
      <c r="B16" s="31"/>
      <c r="C16" s="32"/>
      <c r="D16" s="29"/>
      <c r="E16" s="29"/>
      <c r="F16" s="19"/>
    </row>
    <row r="17" ht="15" customHeight="1" spans="1:6">
      <c r="A17" s="31"/>
      <c r="B17" s="31"/>
      <c r="C17" s="30" t="s">
        <v>192</v>
      </c>
      <c r="D17" s="19" t="s">
        <v>442</v>
      </c>
      <c r="E17" s="19"/>
      <c r="F17" s="19" t="s">
        <v>298</v>
      </c>
    </row>
    <row r="18" spans="1:6">
      <c r="A18" s="31"/>
      <c r="B18" s="31"/>
      <c r="C18" s="32"/>
      <c r="D18" s="19"/>
      <c r="E18" s="19"/>
      <c r="F18" s="19"/>
    </row>
    <row r="19" ht="15" customHeight="1" spans="1:6">
      <c r="A19" s="31"/>
      <c r="B19" s="31"/>
      <c r="C19" s="30" t="s">
        <v>195</v>
      </c>
      <c r="D19" s="19" t="s">
        <v>443</v>
      </c>
      <c r="E19" s="19"/>
      <c r="F19" s="19" t="s">
        <v>410</v>
      </c>
    </row>
    <row r="20" spans="1:6">
      <c r="A20" s="31"/>
      <c r="B20" s="31"/>
      <c r="C20" s="32"/>
      <c r="D20" s="19"/>
      <c r="E20" s="19"/>
      <c r="F20" s="19"/>
    </row>
    <row r="21" ht="26" customHeight="1" spans="1:6">
      <c r="A21" s="31"/>
      <c r="B21" s="32"/>
      <c r="C21" s="19" t="s">
        <v>159</v>
      </c>
      <c r="D21" s="19" t="s">
        <v>444</v>
      </c>
      <c r="E21" s="19"/>
      <c r="F21" s="19" t="s">
        <v>445</v>
      </c>
    </row>
    <row r="22" ht="15" customHeight="1" spans="1:6">
      <c r="A22" s="31"/>
      <c r="B22" s="19" t="s">
        <v>162</v>
      </c>
      <c r="C22" s="30" t="s">
        <v>163</v>
      </c>
      <c r="D22" s="19" t="s">
        <v>446</v>
      </c>
      <c r="E22" s="19"/>
      <c r="F22" s="19" t="s">
        <v>447</v>
      </c>
    </row>
    <row r="23" spans="1:6">
      <c r="A23" s="32"/>
      <c r="B23" s="19"/>
      <c r="C23" s="32"/>
      <c r="D23" s="19"/>
      <c r="E23" s="19"/>
      <c r="F23" s="19"/>
    </row>
  </sheetData>
  <mergeCells count="37">
    <mergeCell ref="A1:C1"/>
    <mergeCell ref="A2:F2"/>
    <mergeCell ref="A3:C3"/>
    <mergeCell ref="D3:F3"/>
    <mergeCell ref="A4:C4"/>
    <mergeCell ref="D4:F4"/>
    <mergeCell ref="E5:F5"/>
    <mergeCell ref="E6:F6"/>
    <mergeCell ref="E7:F7"/>
    <mergeCell ref="A8:C8"/>
    <mergeCell ref="D8:F8"/>
    <mergeCell ref="D11:E11"/>
    <mergeCell ref="D12:E12"/>
    <mergeCell ref="D13:E13"/>
    <mergeCell ref="D14:E14"/>
    <mergeCell ref="D21:E21"/>
    <mergeCell ref="A9:A23"/>
    <mergeCell ref="B9:B10"/>
    <mergeCell ref="B11:B14"/>
    <mergeCell ref="B15:B21"/>
    <mergeCell ref="B22:B23"/>
    <mergeCell ref="C9:C10"/>
    <mergeCell ref="C15:C16"/>
    <mergeCell ref="C17:C18"/>
    <mergeCell ref="C19:C20"/>
    <mergeCell ref="C22:C23"/>
    <mergeCell ref="F9:F10"/>
    <mergeCell ref="F15:F16"/>
    <mergeCell ref="F17:F18"/>
    <mergeCell ref="F19:F20"/>
    <mergeCell ref="F22:F23"/>
    <mergeCell ref="A5:C7"/>
    <mergeCell ref="D9:E10"/>
    <mergeCell ref="D15:E16"/>
    <mergeCell ref="D17:E18"/>
    <mergeCell ref="D19:E20"/>
    <mergeCell ref="D22:E23"/>
  </mergeCell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topLeftCell="A2" workbookViewId="0">
      <selection activeCell="C5" sqref="C5:D5"/>
    </sheetView>
  </sheetViews>
  <sheetFormatPr defaultColWidth="9" defaultRowHeight="29" customHeight="1" outlineLevelCol="5"/>
  <cols>
    <col min="2" max="2" width="4" customWidth="1"/>
    <col min="3" max="3" width="14" style="1" customWidth="1"/>
    <col min="4" max="4" width="22.5416666666667" customWidth="1"/>
    <col min="5" max="5" width="11" customWidth="1"/>
    <col min="6" max="6" width="20.725" customWidth="1"/>
  </cols>
  <sheetData>
    <row r="1" customHeight="1" spans="1:6">
      <c r="A1" s="2" t="s">
        <v>448</v>
      </c>
      <c r="B1" s="2"/>
      <c r="C1" s="3"/>
      <c r="D1" s="4"/>
      <c r="E1" s="3"/>
      <c r="F1" s="4"/>
    </row>
    <row r="2" ht="47" customHeight="1" spans="1:6">
      <c r="A2" s="5" t="s">
        <v>449</v>
      </c>
      <c r="B2" s="5"/>
      <c r="C2" s="5"/>
      <c r="D2" s="5"/>
      <c r="E2" s="5"/>
      <c r="F2" s="5"/>
    </row>
    <row r="3" ht="20" customHeight="1" spans="1:6">
      <c r="A3" s="6" t="s">
        <v>112</v>
      </c>
      <c r="B3" s="6"/>
      <c r="C3" s="6"/>
      <c r="D3" s="6"/>
      <c r="E3" s="6"/>
      <c r="F3" s="6"/>
    </row>
    <row r="4" customHeight="1" spans="1:6">
      <c r="A4" s="7" t="s">
        <v>3</v>
      </c>
      <c r="B4" s="7"/>
      <c r="C4" s="7" t="s">
        <v>450</v>
      </c>
      <c r="D4" s="7"/>
      <c r="E4" s="7" t="s">
        <v>114</v>
      </c>
      <c r="F4" s="8" t="s">
        <v>451</v>
      </c>
    </row>
    <row r="5" ht="34" customHeight="1" spans="1:6">
      <c r="A5" s="7" t="s">
        <v>116</v>
      </c>
      <c r="B5" s="7"/>
      <c r="C5" s="7" t="s">
        <v>117</v>
      </c>
      <c r="D5" s="7"/>
      <c r="E5" s="7" t="s">
        <v>118</v>
      </c>
      <c r="F5" s="8" t="s">
        <v>452</v>
      </c>
    </row>
    <row r="6" customHeight="1" spans="1:6">
      <c r="A6" s="7" t="s">
        <v>120</v>
      </c>
      <c r="B6" s="7"/>
      <c r="C6" s="7"/>
      <c r="D6" s="8" t="s">
        <v>121</v>
      </c>
      <c r="E6" s="7">
        <v>150</v>
      </c>
      <c r="F6" s="7"/>
    </row>
    <row r="7" customHeight="1" spans="1:6">
      <c r="A7" s="7"/>
      <c r="B7" s="7"/>
      <c r="C7" s="7"/>
      <c r="D7" s="7" t="s">
        <v>453</v>
      </c>
      <c r="E7" s="7">
        <v>150</v>
      </c>
      <c r="F7" s="7"/>
    </row>
    <row r="8" customHeight="1" spans="1:6">
      <c r="A8" s="7"/>
      <c r="B8" s="7"/>
      <c r="C8" s="7"/>
      <c r="D8" s="7" t="s">
        <v>454</v>
      </c>
      <c r="E8" s="7"/>
      <c r="F8" s="7"/>
    </row>
    <row r="9" customHeight="1" spans="1:6">
      <c r="A9" s="7" t="s">
        <v>124</v>
      </c>
      <c r="B9" s="7" t="s">
        <v>125</v>
      </c>
      <c r="C9" s="7"/>
      <c r="D9" s="7"/>
      <c r="E9" s="7"/>
      <c r="F9" s="7"/>
    </row>
    <row r="10" ht="42" customHeight="1" spans="1:6">
      <c r="A10" s="7"/>
      <c r="B10" s="9" t="s">
        <v>455</v>
      </c>
      <c r="C10" s="7"/>
      <c r="D10" s="9"/>
      <c r="E10" s="9"/>
      <c r="F10" s="9"/>
    </row>
    <row r="11" customHeight="1" spans="1:6">
      <c r="A11" s="10" t="s">
        <v>127</v>
      </c>
      <c r="B11" s="10" t="s">
        <v>128</v>
      </c>
      <c r="C11" s="10" t="s">
        <v>129</v>
      </c>
      <c r="D11" s="10" t="s">
        <v>130</v>
      </c>
      <c r="E11" s="10"/>
      <c r="F11" s="10" t="s">
        <v>131</v>
      </c>
    </row>
    <row r="12" customHeight="1" spans="1:6">
      <c r="A12" s="10"/>
      <c r="B12" s="10" t="s">
        <v>132</v>
      </c>
      <c r="C12" s="10" t="s">
        <v>133</v>
      </c>
      <c r="D12" s="11" t="s">
        <v>456</v>
      </c>
      <c r="E12" s="11"/>
      <c r="F12" s="10" t="s">
        <v>457</v>
      </c>
    </row>
    <row r="13" customHeight="1" spans="1:6">
      <c r="A13" s="10"/>
      <c r="B13" s="10"/>
      <c r="C13" s="10" t="s">
        <v>136</v>
      </c>
      <c r="D13" s="11" t="s">
        <v>139</v>
      </c>
      <c r="E13" s="11"/>
      <c r="F13" s="10" t="s">
        <v>378</v>
      </c>
    </row>
    <row r="14" customHeight="1" spans="1:6">
      <c r="A14" s="10"/>
      <c r="B14" s="10"/>
      <c r="C14" s="10" t="s">
        <v>140</v>
      </c>
      <c r="D14" s="11" t="s">
        <v>458</v>
      </c>
      <c r="E14" s="11"/>
      <c r="F14" s="10" t="s">
        <v>459</v>
      </c>
    </row>
    <row r="15" customHeight="1" spans="1:6">
      <c r="A15" s="10"/>
      <c r="B15" s="10"/>
      <c r="C15" s="10" t="s">
        <v>142</v>
      </c>
      <c r="D15" s="11" t="s">
        <v>460</v>
      </c>
      <c r="E15" s="11"/>
      <c r="F15" s="10" t="s">
        <v>461</v>
      </c>
    </row>
    <row r="16" customHeight="1" spans="1:6">
      <c r="A16" s="10"/>
      <c r="B16" s="10" t="s">
        <v>145</v>
      </c>
      <c r="C16" s="12" t="s">
        <v>197</v>
      </c>
      <c r="D16" s="11" t="s">
        <v>462</v>
      </c>
      <c r="E16" s="11"/>
      <c r="F16" s="10" t="s">
        <v>463</v>
      </c>
    </row>
    <row r="17" customHeight="1" spans="1:6">
      <c r="A17" s="10"/>
      <c r="B17" s="10"/>
      <c r="C17" s="12" t="s">
        <v>192</v>
      </c>
      <c r="D17" s="11" t="s">
        <v>464</v>
      </c>
      <c r="E17" s="11"/>
      <c r="F17" s="10" t="s">
        <v>151</v>
      </c>
    </row>
    <row r="18" customHeight="1" spans="1:6">
      <c r="A18" s="10"/>
      <c r="B18" s="10"/>
      <c r="C18" s="12" t="s">
        <v>195</v>
      </c>
      <c r="D18" s="11" t="s">
        <v>465</v>
      </c>
      <c r="E18" s="11"/>
      <c r="F18" s="10" t="s">
        <v>466</v>
      </c>
    </row>
    <row r="19" customHeight="1" spans="1:6">
      <c r="A19" s="10"/>
      <c r="B19" s="10"/>
      <c r="C19" s="10" t="s">
        <v>467</v>
      </c>
      <c r="D19" s="11" t="s">
        <v>468</v>
      </c>
      <c r="E19" s="11"/>
      <c r="F19" s="10" t="s">
        <v>469</v>
      </c>
    </row>
    <row r="20" customHeight="1" spans="1:6">
      <c r="A20" s="10"/>
      <c r="B20" s="10"/>
      <c r="C20" s="10"/>
      <c r="D20" s="11" t="s">
        <v>470</v>
      </c>
      <c r="E20" s="11"/>
      <c r="F20" s="10" t="s">
        <v>471</v>
      </c>
    </row>
    <row r="21" ht="71" customHeight="1" spans="1:6">
      <c r="A21" s="10"/>
      <c r="B21" s="10" t="s">
        <v>162</v>
      </c>
      <c r="C21" s="10" t="s">
        <v>163</v>
      </c>
      <c r="D21" s="11" t="s">
        <v>164</v>
      </c>
      <c r="E21" s="11"/>
      <c r="F21" s="10" t="s">
        <v>165</v>
      </c>
    </row>
    <row r="22" customFormat="1" customHeight="1" spans="1:3">
      <c r="A22" s="13" t="s">
        <v>166</v>
      </c>
      <c r="C22" s="1"/>
    </row>
  </sheetData>
  <mergeCells count="29">
    <mergeCell ref="A1:B1"/>
    <mergeCell ref="A2:F2"/>
    <mergeCell ref="A3:F3"/>
    <mergeCell ref="A4:B4"/>
    <mergeCell ref="C4:D4"/>
    <mergeCell ref="A5:B5"/>
    <mergeCell ref="C5:D5"/>
    <mergeCell ref="E6:F6"/>
    <mergeCell ref="E7:F7"/>
    <mergeCell ref="E8:F8"/>
    <mergeCell ref="B9:F9"/>
    <mergeCell ref="B10:F10"/>
    <mergeCell ref="D11:E11"/>
    <mergeCell ref="D12:E12"/>
    <mergeCell ref="D13:E13"/>
    <mergeCell ref="D14:E14"/>
    <mergeCell ref="D15:E15"/>
    <mergeCell ref="D16:E16"/>
    <mergeCell ref="D17:E17"/>
    <mergeCell ref="D18:E18"/>
    <mergeCell ref="D19:E19"/>
    <mergeCell ref="D20:E20"/>
    <mergeCell ref="D21:E21"/>
    <mergeCell ref="A9:A10"/>
    <mergeCell ref="A11:A21"/>
    <mergeCell ref="B12:B15"/>
    <mergeCell ref="B16:B20"/>
    <mergeCell ref="C19:C20"/>
    <mergeCell ref="A6:C8"/>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zoomScale="90" zoomScaleNormal="90" topLeftCell="B1" workbookViewId="0">
      <selection activeCell="I8" sqref="I8"/>
    </sheetView>
  </sheetViews>
  <sheetFormatPr defaultColWidth="9" defaultRowHeight="13.5"/>
  <cols>
    <col min="1" max="1" width="13.2583333333333" style="169" customWidth="1"/>
    <col min="2" max="2" width="20.7916666666667" style="170" customWidth="1"/>
    <col min="3" max="3" width="25.8333333333333" style="171" customWidth="1"/>
    <col min="4" max="4" width="16.225" style="169" customWidth="1"/>
    <col min="5" max="5" width="14.0916666666667" style="169" customWidth="1"/>
    <col min="6" max="6" width="26.7666666666667" style="169" customWidth="1"/>
    <col min="7" max="7" width="16.2583333333333" style="169" customWidth="1"/>
    <col min="8" max="8" width="14.5416666666667" style="172" customWidth="1"/>
    <col min="9" max="9" width="37.4" style="169" customWidth="1"/>
    <col min="10" max="10" width="27.1333333333333" style="169" customWidth="1"/>
    <col min="11" max="11" width="15.6333333333333" style="173" customWidth="1"/>
    <col min="12" max="12" width="11.825" style="169" customWidth="1"/>
    <col min="13" max="16384" width="9" style="163"/>
  </cols>
  <sheetData>
    <row r="1" s="163" customFormat="1" ht="18.75" spans="1:12">
      <c r="A1" s="174" t="s">
        <v>58</v>
      </c>
      <c r="B1" s="174"/>
      <c r="C1" s="174"/>
      <c r="D1" s="175"/>
      <c r="E1" s="175"/>
      <c r="F1" s="175"/>
      <c r="G1" s="176"/>
      <c r="H1" s="177"/>
      <c r="I1" s="218"/>
      <c r="J1" s="218"/>
      <c r="K1" s="218"/>
      <c r="L1" s="218"/>
    </row>
    <row r="2" s="163" customFormat="1" ht="24" spans="1:12">
      <c r="A2" s="178" t="s">
        <v>59</v>
      </c>
      <c r="B2" s="179"/>
      <c r="C2" s="180"/>
      <c r="D2" s="178"/>
      <c r="E2" s="178"/>
      <c r="F2" s="178"/>
      <c r="G2" s="181"/>
      <c r="H2" s="182"/>
      <c r="I2" s="178"/>
      <c r="J2" s="178"/>
      <c r="K2" s="178"/>
      <c r="L2" s="178"/>
    </row>
    <row r="3" s="163" customFormat="1" spans="1:12">
      <c r="A3" s="183" t="s">
        <v>60</v>
      </c>
      <c r="B3" s="184"/>
      <c r="C3" s="183"/>
      <c r="D3" s="183"/>
      <c r="E3" s="183"/>
      <c r="F3" s="183"/>
      <c r="G3" s="185"/>
      <c r="H3" s="184"/>
      <c r="I3" s="183"/>
      <c r="J3" s="183"/>
      <c r="K3" s="183"/>
      <c r="L3" s="183"/>
    </row>
    <row r="4" s="164" customFormat="1" ht="25" customHeight="1" spans="1:12">
      <c r="A4" s="186" t="s">
        <v>61</v>
      </c>
      <c r="B4" s="186" t="s">
        <v>62</v>
      </c>
      <c r="C4" s="186"/>
      <c r="D4" s="186"/>
      <c r="E4" s="186"/>
      <c r="F4" s="186"/>
      <c r="G4" s="186"/>
      <c r="H4" s="186" t="s">
        <v>63</v>
      </c>
      <c r="I4" s="186"/>
      <c r="J4" s="186"/>
      <c r="K4" s="186"/>
      <c r="L4" s="186" t="s">
        <v>64</v>
      </c>
    </row>
    <row r="5" s="164" customFormat="1" ht="34" customHeight="1" spans="1:12">
      <c r="A5" s="186"/>
      <c r="B5" s="186" t="s">
        <v>65</v>
      </c>
      <c r="C5" s="186" t="s">
        <v>3</v>
      </c>
      <c r="D5" s="186" t="s">
        <v>66</v>
      </c>
      <c r="E5" s="186" t="s">
        <v>67</v>
      </c>
      <c r="F5" s="186" t="s">
        <v>68</v>
      </c>
      <c r="G5" s="187" t="s">
        <v>69</v>
      </c>
      <c r="H5" s="186" t="s">
        <v>65</v>
      </c>
      <c r="I5" s="186" t="s">
        <v>3</v>
      </c>
      <c r="J5" s="186" t="s">
        <v>68</v>
      </c>
      <c r="K5" s="187" t="s">
        <v>70</v>
      </c>
      <c r="L5" s="186"/>
    </row>
    <row r="6" s="165" customFormat="1" ht="25" customHeight="1" spans="1:12">
      <c r="A6" s="186" t="s">
        <v>9</v>
      </c>
      <c r="B6" s="186"/>
      <c r="C6" s="188"/>
      <c r="D6" s="188"/>
      <c r="E6" s="188"/>
      <c r="F6" s="188"/>
      <c r="G6" s="188">
        <f>SUM(G7:G22)</f>
        <v>939.417555</v>
      </c>
      <c r="H6" s="186"/>
      <c r="I6" s="188"/>
      <c r="J6" s="188"/>
      <c r="K6" s="188">
        <f>SUM(K7:K22)</f>
        <v>939.417555</v>
      </c>
      <c r="L6" s="188"/>
    </row>
    <row r="7" s="166" customFormat="1" ht="42" customHeight="1" spans="1:12">
      <c r="A7" s="189">
        <v>1</v>
      </c>
      <c r="B7" s="190" t="s">
        <v>71</v>
      </c>
      <c r="C7" s="191" t="s">
        <v>72</v>
      </c>
      <c r="D7" s="192" t="s">
        <v>73</v>
      </c>
      <c r="E7" s="191" t="s">
        <v>74</v>
      </c>
      <c r="F7" s="193" t="s">
        <v>51</v>
      </c>
      <c r="G7" s="191">
        <v>33</v>
      </c>
      <c r="H7" s="194" t="s">
        <v>75</v>
      </c>
      <c r="I7" s="196" t="s">
        <v>76</v>
      </c>
      <c r="J7" s="198" t="s">
        <v>19</v>
      </c>
      <c r="K7" s="191">
        <v>33</v>
      </c>
      <c r="L7" s="188"/>
    </row>
    <row r="8" s="166" customFormat="1" ht="42" customHeight="1" spans="1:12">
      <c r="A8" s="189">
        <v>2</v>
      </c>
      <c r="B8" s="195" t="s">
        <v>77</v>
      </c>
      <c r="C8" s="196" t="s">
        <v>78</v>
      </c>
      <c r="D8" s="196" t="s">
        <v>79</v>
      </c>
      <c r="E8" s="197" t="s">
        <v>80</v>
      </c>
      <c r="F8" s="198" t="s">
        <v>51</v>
      </c>
      <c r="G8" s="197">
        <v>200</v>
      </c>
      <c r="H8" s="195" t="s">
        <v>77</v>
      </c>
      <c r="I8" s="196" t="s">
        <v>81</v>
      </c>
      <c r="J8" s="198" t="s">
        <v>51</v>
      </c>
      <c r="K8" s="197">
        <v>200</v>
      </c>
      <c r="L8" s="188"/>
    </row>
    <row r="9" s="166" customFormat="1" ht="42" customHeight="1" spans="1:12">
      <c r="A9" s="189">
        <v>3</v>
      </c>
      <c r="B9" s="190" t="s">
        <v>16</v>
      </c>
      <c r="C9" s="191" t="s">
        <v>82</v>
      </c>
      <c r="D9" s="192" t="s">
        <v>83</v>
      </c>
      <c r="E9" s="191" t="s">
        <v>80</v>
      </c>
      <c r="F9" s="193" t="s">
        <v>36</v>
      </c>
      <c r="G9" s="191">
        <v>62.140555</v>
      </c>
      <c r="H9" s="199" t="s">
        <v>16</v>
      </c>
      <c r="I9" s="219" t="s">
        <v>84</v>
      </c>
      <c r="J9" s="198" t="s">
        <v>36</v>
      </c>
      <c r="K9" s="196">
        <v>50</v>
      </c>
      <c r="L9" s="188"/>
    </row>
    <row r="10" s="166" customFormat="1" ht="42" customHeight="1" spans="1:12">
      <c r="A10" s="189">
        <v>4</v>
      </c>
      <c r="B10" s="200"/>
      <c r="C10" s="201"/>
      <c r="D10" s="202"/>
      <c r="E10" s="201"/>
      <c r="F10" s="203"/>
      <c r="G10" s="201"/>
      <c r="H10" s="204"/>
      <c r="I10" s="219" t="s">
        <v>85</v>
      </c>
      <c r="J10" s="198" t="s">
        <v>36</v>
      </c>
      <c r="K10" s="196">
        <v>12.140555</v>
      </c>
      <c r="L10" s="188"/>
    </row>
    <row r="11" s="167" customFormat="1" ht="42" customHeight="1" spans="1:12">
      <c r="A11" s="189">
        <v>5</v>
      </c>
      <c r="B11" s="195" t="s">
        <v>16</v>
      </c>
      <c r="C11" s="196" t="s">
        <v>86</v>
      </c>
      <c r="D11" s="196" t="s">
        <v>87</v>
      </c>
      <c r="E11" s="197" t="s">
        <v>80</v>
      </c>
      <c r="F11" s="198" t="s">
        <v>51</v>
      </c>
      <c r="G11" s="197">
        <v>50</v>
      </c>
      <c r="H11" s="195" t="s">
        <v>88</v>
      </c>
      <c r="I11" s="196" t="s">
        <v>86</v>
      </c>
      <c r="J11" s="198" t="s">
        <v>51</v>
      </c>
      <c r="K11" s="189">
        <v>50</v>
      </c>
      <c r="L11" s="189"/>
    </row>
    <row r="12" s="167" customFormat="1" ht="42" customHeight="1" spans="1:12">
      <c r="A12" s="205">
        <v>6</v>
      </c>
      <c r="B12" s="194" t="s">
        <v>16</v>
      </c>
      <c r="C12" s="197" t="s">
        <v>89</v>
      </c>
      <c r="D12" s="192" t="s">
        <v>90</v>
      </c>
      <c r="E12" s="191" t="s">
        <v>80</v>
      </c>
      <c r="F12" s="193" t="s">
        <v>51</v>
      </c>
      <c r="G12" s="191">
        <v>420</v>
      </c>
      <c r="H12" s="206" t="s">
        <v>91</v>
      </c>
      <c r="I12" s="196" t="s">
        <v>92</v>
      </c>
      <c r="J12" s="198" t="s">
        <v>51</v>
      </c>
      <c r="K12" s="196">
        <v>70</v>
      </c>
      <c r="L12" s="189"/>
    </row>
    <row r="13" s="167" customFormat="1" ht="42" customHeight="1" spans="1:12">
      <c r="A13" s="207"/>
      <c r="B13" s="194"/>
      <c r="C13" s="197"/>
      <c r="D13" s="208"/>
      <c r="E13" s="209"/>
      <c r="F13" s="210"/>
      <c r="G13" s="209"/>
      <c r="H13" s="211"/>
      <c r="I13" s="196" t="s">
        <v>93</v>
      </c>
      <c r="J13" s="198" t="s">
        <v>51</v>
      </c>
      <c r="K13" s="196">
        <v>70</v>
      </c>
      <c r="L13" s="189"/>
    </row>
    <row r="14" s="167" customFormat="1" ht="42" customHeight="1" spans="1:12">
      <c r="A14" s="207"/>
      <c r="B14" s="194"/>
      <c r="C14" s="197"/>
      <c r="D14" s="208"/>
      <c r="E14" s="209"/>
      <c r="F14" s="210"/>
      <c r="G14" s="209"/>
      <c r="H14" s="195" t="s">
        <v>94</v>
      </c>
      <c r="I14" s="196" t="s">
        <v>95</v>
      </c>
      <c r="J14" s="198" t="s">
        <v>51</v>
      </c>
      <c r="K14" s="196">
        <v>70</v>
      </c>
      <c r="L14" s="189"/>
    </row>
    <row r="15" s="168" customFormat="1" ht="42" customHeight="1" spans="1:12">
      <c r="A15" s="207"/>
      <c r="B15" s="194"/>
      <c r="C15" s="197"/>
      <c r="D15" s="208"/>
      <c r="E15" s="209"/>
      <c r="F15" s="210"/>
      <c r="G15" s="209"/>
      <c r="H15" s="206" t="s">
        <v>96</v>
      </c>
      <c r="I15" s="196" t="s">
        <v>97</v>
      </c>
      <c r="J15" s="198" t="s">
        <v>51</v>
      </c>
      <c r="K15" s="196">
        <v>70</v>
      </c>
      <c r="L15" s="189"/>
    </row>
    <row r="16" s="168" customFormat="1" ht="42" customHeight="1" spans="1:12">
      <c r="A16" s="207"/>
      <c r="B16" s="194"/>
      <c r="C16" s="197"/>
      <c r="D16" s="208"/>
      <c r="E16" s="209"/>
      <c r="F16" s="210"/>
      <c r="G16" s="209"/>
      <c r="H16" s="211"/>
      <c r="I16" s="196" t="s">
        <v>98</v>
      </c>
      <c r="J16" s="198" t="s">
        <v>51</v>
      </c>
      <c r="K16" s="196">
        <v>70</v>
      </c>
      <c r="L16" s="189"/>
    </row>
    <row r="17" s="168" customFormat="1" ht="42" customHeight="1" spans="1:12">
      <c r="A17" s="212"/>
      <c r="B17" s="194"/>
      <c r="C17" s="197"/>
      <c r="D17" s="202"/>
      <c r="E17" s="201"/>
      <c r="F17" s="203"/>
      <c r="G17" s="201"/>
      <c r="H17" s="195" t="s">
        <v>99</v>
      </c>
      <c r="I17" s="196" t="s">
        <v>100</v>
      </c>
      <c r="J17" s="198" t="s">
        <v>51</v>
      </c>
      <c r="K17" s="196">
        <v>70</v>
      </c>
      <c r="L17" s="189"/>
    </row>
    <row r="18" s="165" customFormat="1" ht="42" customHeight="1" spans="1:12">
      <c r="A18" s="189">
        <v>7</v>
      </c>
      <c r="B18" s="195" t="s">
        <v>88</v>
      </c>
      <c r="C18" s="196" t="s">
        <v>101</v>
      </c>
      <c r="D18" s="196" t="s">
        <v>102</v>
      </c>
      <c r="E18" s="213" t="s">
        <v>103</v>
      </c>
      <c r="F18" s="213" t="s">
        <v>36</v>
      </c>
      <c r="G18" s="213">
        <v>14</v>
      </c>
      <c r="H18" s="214" t="s">
        <v>16</v>
      </c>
      <c r="I18" s="219" t="s">
        <v>104</v>
      </c>
      <c r="J18" s="198" t="s">
        <v>36</v>
      </c>
      <c r="K18" s="189">
        <v>124</v>
      </c>
      <c r="L18" s="205"/>
    </row>
    <row r="19" s="165" customFormat="1" ht="42" customHeight="1" spans="1:12">
      <c r="A19" s="189">
        <v>8</v>
      </c>
      <c r="B19" s="195" t="s">
        <v>88</v>
      </c>
      <c r="C19" s="196" t="s">
        <v>105</v>
      </c>
      <c r="D19" s="196" t="s">
        <v>102</v>
      </c>
      <c r="E19" s="213" t="s">
        <v>103</v>
      </c>
      <c r="F19" s="213" t="s">
        <v>36</v>
      </c>
      <c r="G19" s="213">
        <v>110</v>
      </c>
      <c r="H19" s="214"/>
      <c r="I19" s="219"/>
      <c r="J19" s="198"/>
      <c r="K19" s="189"/>
      <c r="L19" s="212"/>
    </row>
    <row r="20" s="165" customFormat="1" ht="42" customHeight="1" spans="1:12">
      <c r="A20" s="205">
        <v>9</v>
      </c>
      <c r="B20" s="215" t="s">
        <v>16</v>
      </c>
      <c r="C20" s="196" t="s">
        <v>106</v>
      </c>
      <c r="D20" s="196" t="s">
        <v>107</v>
      </c>
      <c r="E20" s="213" t="s">
        <v>108</v>
      </c>
      <c r="F20" s="198" t="s">
        <v>19</v>
      </c>
      <c r="G20" s="213">
        <v>10</v>
      </c>
      <c r="H20" s="215" t="s">
        <v>88</v>
      </c>
      <c r="I20" s="196" t="s">
        <v>86</v>
      </c>
      <c r="J20" s="198" t="s">
        <v>51</v>
      </c>
      <c r="K20" s="189">
        <v>10</v>
      </c>
      <c r="L20" s="189"/>
    </row>
    <row r="21" s="165" customFormat="1" ht="42" customHeight="1" spans="1:12">
      <c r="A21" s="212"/>
      <c r="B21" s="215"/>
      <c r="C21" s="196"/>
      <c r="D21" s="196"/>
      <c r="E21" s="213" t="s">
        <v>108</v>
      </c>
      <c r="F21" s="198" t="s">
        <v>19</v>
      </c>
      <c r="G21" s="213">
        <v>35</v>
      </c>
      <c r="H21" s="215" t="s">
        <v>16</v>
      </c>
      <c r="I21" s="196" t="s">
        <v>86</v>
      </c>
      <c r="J21" s="198" t="s">
        <v>51</v>
      </c>
      <c r="K21" s="189">
        <v>35</v>
      </c>
      <c r="L21" s="189"/>
    </row>
    <row r="22" s="165" customFormat="1" ht="42" customHeight="1" spans="1:12">
      <c r="A22" s="189">
        <v>10</v>
      </c>
      <c r="B22" s="216" t="s">
        <v>16</v>
      </c>
      <c r="C22" s="217" t="s">
        <v>109</v>
      </c>
      <c r="D22" s="196" t="s">
        <v>79</v>
      </c>
      <c r="E22" s="213" t="s">
        <v>108</v>
      </c>
      <c r="F22" s="198" t="s">
        <v>19</v>
      </c>
      <c r="G22" s="217">
        <v>5.277</v>
      </c>
      <c r="H22" s="215" t="s">
        <v>16</v>
      </c>
      <c r="I22" s="196" t="s">
        <v>86</v>
      </c>
      <c r="J22" s="198" t="s">
        <v>51</v>
      </c>
      <c r="K22" s="220">
        <v>5.277</v>
      </c>
      <c r="L22" s="217"/>
    </row>
  </sheetData>
  <mergeCells count="32">
    <mergeCell ref="A1:C1"/>
    <mergeCell ref="A2:L2"/>
    <mergeCell ref="A3:L3"/>
    <mergeCell ref="B4:G4"/>
    <mergeCell ref="H4:K4"/>
    <mergeCell ref="A4:A5"/>
    <mergeCell ref="A12:A17"/>
    <mergeCell ref="A20:A21"/>
    <mergeCell ref="B9:B10"/>
    <mergeCell ref="B12:B17"/>
    <mergeCell ref="B20:B21"/>
    <mergeCell ref="C9:C10"/>
    <mergeCell ref="C12:C17"/>
    <mergeCell ref="C20:C21"/>
    <mergeCell ref="D9:D10"/>
    <mergeCell ref="D12:D17"/>
    <mergeCell ref="D20:D21"/>
    <mergeCell ref="E9:E10"/>
    <mergeCell ref="E12:E17"/>
    <mergeCell ref="F9:F10"/>
    <mergeCell ref="F12:F17"/>
    <mergeCell ref="G9:G10"/>
    <mergeCell ref="G12:G17"/>
    <mergeCell ref="H9:H10"/>
    <mergeCell ref="H12:H13"/>
    <mergeCell ref="H15:H16"/>
    <mergeCell ref="H18:H19"/>
    <mergeCell ref="I18:I19"/>
    <mergeCell ref="J18:J19"/>
    <mergeCell ref="K18:K19"/>
    <mergeCell ref="L4:L5"/>
    <mergeCell ref="L18:L19"/>
  </mergeCells>
  <pageMargins left="0.590277777777778" right="0.472222222222222" top="1" bottom="1" header="0.5" footer="0.5"/>
  <pageSetup paperSize="9" scale="57" fitToWidth="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topLeftCell="A2" workbookViewId="0">
      <selection activeCell="D17" sqref="D17:E17"/>
    </sheetView>
  </sheetViews>
  <sheetFormatPr defaultColWidth="9" defaultRowHeight="29" customHeight="1" outlineLevelCol="5"/>
  <cols>
    <col min="1" max="1" width="6" customWidth="1"/>
    <col min="2" max="2" width="7.54166666666667" customWidth="1"/>
    <col min="3" max="3" width="10.6333333333333" customWidth="1"/>
    <col min="4" max="4" width="18.6333333333333" customWidth="1"/>
    <col min="5" max="5" width="17.275" customWidth="1"/>
    <col min="6" max="6" width="26.1833333333333" customWidth="1"/>
  </cols>
  <sheetData>
    <row r="1" customFormat="1" customHeight="1" spans="1:6">
      <c r="A1" s="2" t="s">
        <v>110</v>
      </c>
      <c r="B1" s="2"/>
      <c r="C1" s="2"/>
      <c r="D1" s="2"/>
      <c r="E1" s="2"/>
      <c r="F1" s="2"/>
    </row>
    <row r="2" customFormat="1" ht="54" customHeight="1" spans="1:6">
      <c r="A2" s="5" t="s">
        <v>111</v>
      </c>
      <c r="B2" s="156"/>
      <c r="C2" s="156"/>
      <c r="D2" s="156"/>
      <c r="E2" s="156"/>
      <c r="F2" s="156"/>
    </row>
    <row r="3" customFormat="1" customHeight="1" spans="1:6">
      <c r="A3" s="6" t="s">
        <v>112</v>
      </c>
      <c r="B3" s="6"/>
      <c r="C3" s="6"/>
      <c r="D3" s="6"/>
      <c r="E3" s="6"/>
      <c r="F3" s="6"/>
    </row>
    <row r="4" customFormat="1" customHeight="1" spans="1:6">
      <c r="A4" s="7" t="s">
        <v>3</v>
      </c>
      <c r="B4" s="7"/>
      <c r="C4" s="7" t="s">
        <v>113</v>
      </c>
      <c r="D4" s="7"/>
      <c r="E4" s="7" t="s">
        <v>114</v>
      </c>
      <c r="F4" s="8" t="s">
        <v>115</v>
      </c>
    </row>
    <row r="5" customFormat="1" customHeight="1" spans="1:6">
      <c r="A5" s="7" t="s">
        <v>116</v>
      </c>
      <c r="B5" s="7"/>
      <c r="C5" s="7" t="s">
        <v>117</v>
      </c>
      <c r="D5" s="7"/>
      <c r="E5" s="7" t="s">
        <v>118</v>
      </c>
      <c r="F5" s="8" t="s">
        <v>119</v>
      </c>
    </row>
    <row r="6" customFormat="1" customHeight="1" spans="1:6">
      <c r="A6" s="7" t="s">
        <v>120</v>
      </c>
      <c r="B6" s="7"/>
      <c r="C6" s="7"/>
      <c r="D6" s="8" t="s">
        <v>121</v>
      </c>
      <c r="E6" s="7">
        <v>778</v>
      </c>
      <c r="F6" s="7"/>
    </row>
    <row r="7" customFormat="1" customHeight="1" spans="1:6">
      <c r="A7" s="7"/>
      <c r="B7" s="7"/>
      <c r="C7" s="7"/>
      <c r="D7" s="7" t="s">
        <v>122</v>
      </c>
      <c r="E7" s="7">
        <v>778</v>
      </c>
      <c r="F7" s="7"/>
    </row>
    <row r="8" customFormat="1" customHeight="1" spans="1:6">
      <c r="A8" s="7"/>
      <c r="B8" s="7"/>
      <c r="C8" s="7"/>
      <c r="D8" s="7" t="s">
        <v>123</v>
      </c>
      <c r="E8" s="7">
        <v>778</v>
      </c>
      <c r="F8" s="7"/>
    </row>
    <row r="9" customFormat="1" ht="16" customHeight="1" spans="1:6">
      <c r="A9" s="7" t="s">
        <v>124</v>
      </c>
      <c r="B9" s="7" t="s">
        <v>125</v>
      </c>
      <c r="C9" s="7"/>
      <c r="D9" s="7"/>
      <c r="E9" s="7"/>
      <c r="F9" s="7"/>
    </row>
    <row r="10" customFormat="1" ht="37" customHeight="1" spans="1:6">
      <c r="A10" s="7"/>
      <c r="B10" s="9" t="s">
        <v>126</v>
      </c>
      <c r="C10" s="9"/>
      <c r="D10" s="9"/>
      <c r="E10" s="9"/>
      <c r="F10" s="9"/>
    </row>
    <row r="11" customFormat="1" customHeight="1" spans="1:6">
      <c r="A11" s="10" t="s">
        <v>127</v>
      </c>
      <c r="B11" s="10" t="s">
        <v>128</v>
      </c>
      <c r="C11" s="10" t="s">
        <v>129</v>
      </c>
      <c r="D11" s="10" t="s">
        <v>130</v>
      </c>
      <c r="E11" s="10"/>
      <c r="F11" s="10" t="s">
        <v>131</v>
      </c>
    </row>
    <row r="12" customFormat="1" customHeight="1" spans="1:6">
      <c r="A12" s="10"/>
      <c r="B12" s="10" t="s">
        <v>132</v>
      </c>
      <c r="C12" s="10" t="s">
        <v>133</v>
      </c>
      <c r="D12" s="11" t="s">
        <v>134</v>
      </c>
      <c r="E12" s="11"/>
      <c r="F12" s="10" t="s">
        <v>135</v>
      </c>
    </row>
    <row r="13" customFormat="1" customHeight="1" spans="1:6">
      <c r="A13" s="10"/>
      <c r="B13" s="10"/>
      <c r="C13" s="10" t="s">
        <v>136</v>
      </c>
      <c r="D13" s="157" t="s">
        <v>137</v>
      </c>
      <c r="E13" s="158"/>
      <c r="F13" s="10" t="s">
        <v>138</v>
      </c>
    </row>
    <row r="14" customFormat="1" customHeight="1" spans="1:6">
      <c r="A14" s="10"/>
      <c r="B14" s="10"/>
      <c r="C14" s="10" t="s">
        <v>136</v>
      </c>
      <c r="D14" s="11" t="s">
        <v>139</v>
      </c>
      <c r="E14" s="11"/>
      <c r="F14" s="159">
        <v>1</v>
      </c>
    </row>
    <row r="15" customFormat="1" customHeight="1" spans="1:6">
      <c r="A15" s="10"/>
      <c r="B15" s="10"/>
      <c r="C15" s="10" t="s">
        <v>140</v>
      </c>
      <c r="D15" s="11" t="s">
        <v>141</v>
      </c>
      <c r="E15" s="11"/>
      <c r="F15" s="159">
        <v>1</v>
      </c>
    </row>
    <row r="16" customFormat="1" customHeight="1" spans="1:6">
      <c r="A16" s="10"/>
      <c r="B16" s="10"/>
      <c r="C16" s="10" t="s">
        <v>142</v>
      </c>
      <c r="D16" s="11" t="s">
        <v>143</v>
      </c>
      <c r="E16" s="11"/>
      <c r="F16" s="10" t="s">
        <v>144</v>
      </c>
    </row>
    <row r="17" customFormat="1" customHeight="1" spans="1:6">
      <c r="A17" s="10"/>
      <c r="B17" s="10" t="s">
        <v>145</v>
      </c>
      <c r="C17" s="10" t="s">
        <v>146</v>
      </c>
      <c r="D17" s="11" t="s">
        <v>147</v>
      </c>
      <c r="E17" s="11"/>
      <c r="F17" s="10" t="s">
        <v>148</v>
      </c>
    </row>
    <row r="18" customFormat="1" customHeight="1" spans="1:6">
      <c r="A18" s="10"/>
      <c r="B18" s="10"/>
      <c r="C18" s="160" t="s">
        <v>149</v>
      </c>
      <c r="D18" s="11" t="s">
        <v>150</v>
      </c>
      <c r="E18" s="11"/>
      <c r="F18" s="10" t="s">
        <v>151</v>
      </c>
    </row>
    <row r="19" customFormat="1" customHeight="1" spans="1:6">
      <c r="A19" s="10"/>
      <c r="B19" s="10"/>
      <c r="C19" s="161"/>
      <c r="D19" s="11" t="s">
        <v>152</v>
      </c>
      <c r="E19" s="11"/>
      <c r="F19" s="10" t="s">
        <v>153</v>
      </c>
    </row>
    <row r="20" customFormat="1" customHeight="1" spans="1:6">
      <c r="A20" s="10"/>
      <c r="B20" s="10"/>
      <c r="C20" s="162"/>
      <c r="D20" s="11" t="s">
        <v>154</v>
      </c>
      <c r="E20" s="11"/>
      <c r="F20" s="10" t="s">
        <v>155</v>
      </c>
    </row>
    <row r="21" customFormat="1" customHeight="1" spans="1:6">
      <c r="A21" s="10"/>
      <c r="B21" s="10"/>
      <c r="C21" s="10" t="s">
        <v>156</v>
      </c>
      <c r="D21" s="11" t="s">
        <v>157</v>
      </c>
      <c r="E21" s="11"/>
      <c r="F21" s="10" t="s">
        <v>158</v>
      </c>
    </row>
    <row r="22" customFormat="1" customHeight="1" spans="1:6">
      <c r="A22" s="10"/>
      <c r="B22" s="10"/>
      <c r="C22" s="10" t="s">
        <v>159</v>
      </c>
      <c r="D22" s="11" t="s">
        <v>160</v>
      </c>
      <c r="E22" s="11"/>
      <c r="F22" s="10" t="s">
        <v>161</v>
      </c>
    </row>
    <row r="23" customFormat="1" ht="40" customHeight="1" spans="1:6">
      <c r="A23" s="10"/>
      <c r="B23" s="10" t="s">
        <v>162</v>
      </c>
      <c r="C23" s="10" t="s">
        <v>163</v>
      </c>
      <c r="D23" s="11" t="s">
        <v>164</v>
      </c>
      <c r="E23" s="11"/>
      <c r="F23" s="10" t="s">
        <v>165</v>
      </c>
    </row>
    <row r="24" customFormat="1" customHeight="1" spans="1:1">
      <c r="A24" s="13" t="s">
        <v>166</v>
      </c>
    </row>
  </sheetData>
  <mergeCells count="31">
    <mergeCell ref="A1:F1"/>
    <mergeCell ref="A2:F2"/>
    <mergeCell ref="A3:F3"/>
    <mergeCell ref="A4:B4"/>
    <mergeCell ref="C4:D4"/>
    <mergeCell ref="A5:B5"/>
    <mergeCell ref="C5:D5"/>
    <mergeCell ref="E6:F6"/>
    <mergeCell ref="E7:F7"/>
    <mergeCell ref="E8:F8"/>
    <mergeCell ref="B9:F9"/>
    <mergeCell ref="B10:F10"/>
    <mergeCell ref="D11:E11"/>
    <mergeCell ref="D12:E12"/>
    <mergeCell ref="D13:E13"/>
    <mergeCell ref="D14:E14"/>
    <mergeCell ref="D15:E15"/>
    <mergeCell ref="D16:E16"/>
    <mergeCell ref="D17:E17"/>
    <mergeCell ref="D18:E18"/>
    <mergeCell ref="D19:E19"/>
    <mergeCell ref="D20:E20"/>
    <mergeCell ref="D21:E21"/>
    <mergeCell ref="D22:E22"/>
    <mergeCell ref="D23:E23"/>
    <mergeCell ref="A9:A10"/>
    <mergeCell ref="A11:A23"/>
    <mergeCell ref="B12:B16"/>
    <mergeCell ref="B17:B22"/>
    <mergeCell ref="C18:C20"/>
    <mergeCell ref="A6:C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3" workbookViewId="0">
      <selection activeCell="D20" sqref="D20:F20"/>
    </sheetView>
  </sheetViews>
  <sheetFormatPr defaultColWidth="8.88333333333333" defaultRowHeight="14.25" outlineLevelCol="6"/>
  <cols>
    <col min="1" max="1" width="5.63333333333333" style="14" customWidth="1"/>
    <col min="2" max="2" width="10.8166666666667" style="14" customWidth="1"/>
    <col min="3" max="3" width="16.0916666666667" style="14" customWidth="1"/>
    <col min="4" max="4" width="12" style="14" customWidth="1"/>
    <col min="5" max="5" width="13.8166666666667" style="14" customWidth="1"/>
    <col min="6" max="6" width="0.633333333333333" style="14" customWidth="1"/>
    <col min="7" max="7" width="16.275" style="14" customWidth="1"/>
    <col min="8" max="31" width="9" style="14" customWidth="1"/>
    <col min="32" max="223" width="8.88333333333333" style="14" customWidth="1"/>
    <col min="224" max="253" width="9" style="14" customWidth="1"/>
    <col min="254" max="254" width="9" style="14"/>
    <col min="255" max="16384" width="8.88333333333333" style="14"/>
  </cols>
  <sheetData>
    <row r="1" s="14" customFormat="1" ht="16.5" customHeight="1" spans="1:6">
      <c r="A1" s="34" t="s">
        <v>167</v>
      </c>
      <c r="B1" s="34"/>
      <c r="C1" s="35"/>
      <c r="D1" s="35"/>
      <c r="E1" s="35"/>
      <c r="F1" s="35"/>
    </row>
    <row r="2" s="14" customFormat="1" ht="51" customHeight="1" spans="1:7">
      <c r="A2" s="68" t="s">
        <v>168</v>
      </c>
      <c r="B2" s="68"/>
      <c r="C2" s="68"/>
      <c r="D2" s="68"/>
      <c r="E2" s="68"/>
      <c r="F2" s="68"/>
      <c r="G2" s="68"/>
    </row>
    <row r="3" s="14" customFormat="1" ht="27" customHeight="1" spans="1:7">
      <c r="A3" s="69" t="s">
        <v>112</v>
      </c>
      <c r="B3" s="69"/>
      <c r="C3" s="69"/>
      <c r="D3" s="69"/>
      <c r="E3" s="69"/>
      <c r="F3" s="69"/>
      <c r="G3" s="69"/>
    </row>
    <row r="4" s="14" customFormat="1" ht="36" customHeight="1" spans="1:7">
      <c r="A4" s="39" t="s">
        <v>3</v>
      </c>
      <c r="B4" s="39"/>
      <c r="C4" s="39" t="s">
        <v>23</v>
      </c>
      <c r="D4" s="39"/>
      <c r="E4" s="7" t="s">
        <v>114</v>
      </c>
      <c r="F4" s="7" t="s">
        <v>169</v>
      </c>
      <c r="G4" s="7"/>
    </row>
    <row r="5" s="14" customFormat="1" ht="30" customHeight="1" spans="1:7">
      <c r="A5" s="39" t="s">
        <v>118</v>
      </c>
      <c r="B5" s="39"/>
      <c r="C5" s="39" t="s">
        <v>117</v>
      </c>
      <c r="D5" s="39"/>
      <c r="E5" s="7" t="s">
        <v>118</v>
      </c>
      <c r="F5" s="7" t="s">
        <v>170</v>
      </c>
      <c r="G5" s="7"/>
    </row>
    <row r="6" s="14" customFormat="1" ht="23" customHeight="1" spans="1:7">
      <c r="A6" s="39" t="s">
        <v>171</v>
      </c>
      <c r="B6" s="39"/>
      <c r="C6" s="39" t="s">
        <v>172</v>
      </c>
      <c r="D6" s="39"/>
      <c r="E6" s="39"/>
      <c r="F6" s="39"/>
      <c r="G6" s="39"/>
    </row>
    <row r="7" s="14" customFormat="1" ht="23" customHeight="1" spans="1:7">
      <c r="A7" s="39" t="s">
        <v>120</v>
      </c>
      <c r="B7" s="53" t="s">
        <v>173</v>
      </c>
      <c r="C7" s="53"/>
      <c r="D7" s="39">
        <v>180</v>
      </c>
      <c r="E7" s="39"/>
      <c r="F7" s="39"/>
      <c r="G7" s="39"/>
    </row>
    <row r="8" s="14" customFormat="1" ht="23" customHeight="1" spans="1:7">
      <c r="A8" s="39"/>
      <c r="B8" s="53" t="s">
        <v>174</v>
      </c>
      <c r="C8" s="53"/>
      <c r="D8" s="39"/>
      <c r="E8" s="39"/>
      <c r="F8" s="39"/>
      <c r="G8" s="39"/>
    </row>
    <row r="9" s="14" customFormat="1" ht="23" customHeight="1" spans="1:7">
      <c r="A9" s="39"/>
      <c r="B9" s="53" t="s">
        <v>175</v>
      </c>
      <c r="C9" s="53"/>
      <c r="D9" s="39">
        <v>180</v>
      </c>
      <c r="E9" s="39"/>
      <c r="F9" s="39"/>
      <c r="G9" s="39"/>
    </row>
    <row r="10" s="14" customFormat="1" ht="52" customHeight="1" spans="1:7">
      <c r="A10" s="39" t="s">
        <v>176</v>
      </c>
      <c r="B10" s="154" t="s">
        <v>177</v>
      </c>
      <c r="C10" s="154"/>
      <c r="D10" s="154"/>
      <c r="E10" s="154"/>
      <c r="F10" s="154"/>
      <c r="G10" s="154"/>
    </row>
    <row r="11" s="14" customFormat="1" spans="1:7">
      <c r="A11" s="39" t="s">
        <v>178</v>
      </c>
      <c r="B11" s="39" t="s">
        <v>128</v>
      </c>
      <c r="C11" s="39" t="s">
        <v>129</v>
      </c>
      <c r="D11" s="39" t="s">
        <v>130</v>
      </c>
      <c r="E11" s="39"/>
      <c r="F11" s="39"/>
      <c r="G11" s="39" t="s">
        <v>131</v>
      </c>
    </row>
    <row r="12" s="14" customFormat="1" ht="23" customHeight="1" spans="1:7">
      <c r="A12" s="39"/>
      <c r="B12" s="39" t="s">
        <v>132</v>
      </c>
      <c r="C12" s="39" t="s">
        <v>179</v>
      </c>
      <c r="D12" s="154" t="s">
        <v>180</v>
      </c>
      <c r="E12" s="154"/>
      <c r="F12" s="154"/>
      <c r="G12" s="39" t="s">
        <v>181</v>
      </c>
    </row>
    <row r="13" s="14" customFormat="1" ht="23" customHeight="1" spans="1:7">
      <c r="A13" s="39"/>
      <c r="B13" s="39"/>
      <c r="C13" s="39"/>
      <c r="D13" s="154" t="s">
        <v>182</v>
      </c>
      <c r="E13" s="154"/>
      <c r="F13" s="154"/>
      <c r="G13" s="39" t="s">
        <v>181</v>
      </c>
    </row>
    <row r="14" s="14" customFormat="1" ht="23" customHeight="1" spans="1:7">
      <c r="A14" s="39"/>
      <c r="B14" s="39"/>
      <c r="C14" s="39" t="s">
        <v>183</v>
      </c>
      <c r="D14" s="154" t="s">
        <v>184</v>
      </c>
      <c r="E14" s="154"/>
      <c r="F14" s="154"/>
      <c r="G14" s="58">
        <v>1</v>
      </c>
    </row>
    <row r="15" s="14" customFormat="1" ht="23" customHeight="1" spans="1:7">
      <c r="A15" s="39"/>
      <c r="B15" s="39"/>
      <c r="C15" s="39"/>
      <c r="D15" s="154" t="s">
        <v>185</v>
      </c>
      <c r="E15" s="154"/>
      <c r="F15" s="154"/>
      <c r="G15" s="74">
        <v>1</v>
      </c>
    </row>
    <row r="16" s="14" customFormat="1" ht="23" customHeight="1" spans="1:7">
      <c r="A16" s="39"/>
      <c r="B16" s="39"/>
      <c r="C16" s="39" t="s">
        <v>140</v>
      </c>
      <c r="D16" s="154" t="s">
        <v>186</v>
      </c>
      <c r="E16" s="154"/>
      <c r="F16" s="154"/>
      <c r="G16" s="74" t="s">
        <v>187</v>
      </c>
    </row>
    <row r="17" s="14" customFormat="1" ht="21" customHeight="1" spans="1:7">
      <c r="A17" s="39"/>
      <c r="B17" s="39"/>
      <c r="C17" s="39" t="s">
        <v>188</v>
      </c>
      <c r="D17" s="154" t="s">
        <v>189</v>
      </c>
      <c r="E17" s="154"/>
      <c r="F17" s="154"/>
      <c r="G17" s="39" t="s">
        <v>190</v>
      </c>
    </row>
    <row r="18" s="14" customFormat="1" ht="39" customHeight="1" spans="1:7">
      <c r="A18" s="39"/>
      <c r="B18" s="39" t="s">
        <v>191</v>
      </c>
      <c r="C18" s="39" t="s">
        <v>192</v>
      </c>
      <c r="D18" s="154" t="s">
        <v>193</v>
      </c>
      <c r="E18" s="154"/>
      <c r="F18" s="154"/>
      <c r="G18" s="39" t="s">
        <v>194</v>
      </c>
    </row>
    <row r="19" s="14" customFormat="1" ht="39" customHeight="1" spans="1:7">
      <c r="A19" s="39"/>
      <c r="B19" s="39"/>
      <c r="C19" s="39" t="s">
        <v>195</v>
      </c>
      <c r="D19" s="154" t="s">
        <v>196</v>
      </c>
      <c r="E19" s="154"/>
      <c r="F19" s="154"/>
      <c r="G19" s="39" t="s">
        <v>165</v>
      </c>
    </row>
    <row r="20" s="14" customFormat="1" ht="39" customHeight="1" spans="1:7">
      <c r="A20" s="39"/>
      <c r="B20" s="39"/>
      <c r="C20" s="39" t="s">
        <v>197</v>
      </c>
      <c r="D20" s="154" t="s">
        <v>198</v>
      </c>
      <c r="E20" s="154"/>
      <c r="F20" s="154"/>
      <c r="G20" s="39" t="s">
        <v>199</v>
      </c>
    </row>
    <row r="21" s="14" customFormat="1" ht="39" customHeight="1" spans="1:7">
      <c r="A21" s="39"/>
      <c r="B21" s="39"/>
      <c r="C21" s="39" t="s">
        <v>159</v>
      </c>
      <c r="D21" s="53" t="s">
        <v>200</v>
      </c>
      <c r="E21" s="53"/>
      <c r="F21" s="53"/>
      <c r="G21" s="58" t="s">
        <v>201</v>
      </c>
    </row>
    <row r="22" s="14" customFormat="1" ht="39" customHeight="1" spans="1:7">
      <c r="A22" s="39"/>
      <c r="B22" s="39" t="s">
        <v>162</v>
      </c>
      <c r="C22" s="39" t="s">
        <v>202</v>
      </c>
      <c r="D22" s="154" t="s">
        <v>203</v>
      </c>
      <c r="E22" s="154"/>
      <c r="F22" s="154"/>
      <c r="G22" s="75" t="s">
        <v>165</v>
      </c>
    </row>
  </sheetData>
  <mergeCells count="36">
    <mergeCell ref="A1:B1"/>
    <mergeCell ref="A2:G2"/>
    <mergeCell ref="A3:G3"/>
    <mergeCell ref="A4:B4"/>
    <mergeCell ref="C4:D4"/>
    <mergeCell ref="F4:G4"/>
    <mergeCell ref="A5:B5"/>
    <mergeCell ref="C5:D5"/>
    <mergeCell ref="F5:G5"/>
    <mergeCell ref="A6:B6"/>
    <mergeCell ref="C6:G6"/>
    <mergeCell ref="B7:C7"/>
    <mergeCell ref="D7:G7"/>
    <mergeCell ref="B8:C8"/>
    <mergeCell ref="D8:G8"/>
    <mergeCell ref="B9:C9"/>
    <mergeCell ref="D9:G9"/>
    <mergeCell ref="B10:G10"/>
    <mergeCell ref="D11:F11"/>
    <mergeCell ref="D12:F12"/>
    <mergeCell ref="D13:F13"/>
    <mergeCell ref="D14:F14"/>
    <mergeCell ref="D15:F15"/>
    <mergeCell ref="D16:F16"/>
    <mergeCell ref="D17:F17"/>
    <mergeCell ref="D18:F18"/>
    <mergeCell ref="D19:F19"/>
    <mergeCell ref="D20:F20"/>
    <mergeCell ref="D21:F21"/>
    <mergeCell ref="D22:F22"/>
    <mergeCell ref="A7:A9"/>
    <mergeCell ref="A11:A22"/>
    <mergeCell ref="B12:B17"/>
    <mergeCell ref="B18:B21"/>
    <mergeCell ref="C12:C13"/>
    <mergeCell ref="C14:C15"/>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R29"/>
  <sheetViews>
    <sheetView topLeftCell="A2" workbookViewId="0">
      <selection activeCell="D20" sqref="D20:E20"/>
    </sheetView>
  </sheetViews>
  <sheetFormatPr defaultColWidth="8.88333333333333" defaultRowHeight="14.25"/>
  <cols>
    <col min="1" max="1" width="7.38333333333333" style="14" customWidth="1"/>
    <col min="2" max="2" width="8.63333333333333" style="14" customWidth="1"/>
    <col min="3" max="3" width="10.5416666666667" style="14" customWidth="1"/>
    <col min="4" max="4" width="20.2583333333333" style="14" customWidth="1"/>
    <col min="5" max="5" width="10.275" style="33" customWidth="1"/>
    <col min="6" max="6" width="20.8166666666667" style="14" customWidth="1"/>
    <col min="7" max="226" width="8.88333333333333" style="14" customWidth="1"/>
    <col min="227" max="16384" width="8.88333333333333" style="14"/>
  </cols>
  <sheetData>
    <row r="1" s="14" customFormat="1" ht="18.75" spans="1:5">
      <c r="A1" s="77" t="s">
        <v>204</v>
      </c>
      <c r="B1" s="77"/>
      <c r="E1" s="33"/>
    </row>
    <row r="2" s="14" customFormat="1" ht="52" customHeight="1" spans="1:6">
      <c r="A2" s="37" t="s">
        <v>205</v>
      </c>
      <c r="B2" s="37"/>
      <c r="C2" s="37"/>
      <c r="D2" s="37"/>
      <c r="E2" s="37"/>
      <c r="F2" s="37"/>
    </row>
    <row r="3" s="14" customFormat="1" ht="26" customHeight="1" spans="1:6">
      <c r="A3" s="78" t="s">
        <v>112</v>
      </c>
      <c r="B3" s="78"/>
      <c r="C3" s="78"/>
      <c r="D3" s="78"/>
      <c r="E3" s="78"/>
      <c r="F3" s="78"/>
    </row>
    <row r="4" s="76" customFormat="1" ht="39" customHeight="1" spans="1:6">
      <c r="A4" s="39" t="s">
        <v>3</v>
      </c>
      <c r="B4" s="39"/>
      <c r="C4" s="39" t="s">
        <v>25</v>
      </c>
      <c r="D4" s="39"/>
      <c r="E4" s="7" t="s">
        <v>114</v>
      </c>
      <c r="F4" s="8" t="s">
        <v>169</v>
      </c>
    </row>
    <row r="5" s="76" customFormat="1" ht="25" customHeight="1" spans="1:6">
      <c r="A5" s="39" t="s">
        <v>118</v>
      </c>
      <c r="B5" s="39"/>
      <c r="C5" s="39" t="s">
        <v>117</v>
      </c>
      <c r="D5" s="39"/>
      <c r="E5" s="7" t="s">
        <v>118</v>
      </c>
      <c r="F5" s="8" t="s">
        <v>206</v>
      </c>
    </row>
    <row r="6" s="76" customFormat="1" ht="16" customHeight="1" spans="1:6">
      <c r="A6" s="39" t="s">
        <v>120</v>
      </c>
      <c r="B6" s="39"/>
      <c r="C6" s="39"/>
      <c r="D6" s="40" t="s">
        <v>121</v>
      </c>
      <c r="E6" s="39">
        <v>170</v>
      </c>
      <c r="F6" s="39"/>
    </row>
    <row r="7" s="76" customFormat="1" ht="13" customHeight="1" spans="1:6">
      <c r="A7" s="39"/>
      <c r="B7" s="39"/>
      <c r="C7" s="39"/>
      <c r="D7" s="39" t="s">
        <v>207</v>
      </c>
      <c r="E7" s="39"/>
      <c r="F7" s="39"/>
    </row>
    <row r="8" s="76" customFormat="1" ht="20" customHeight="1" spans="1:6">
      <c r="A8" s="39"/>
      <c r="B8" s="39"/>
      <c r="C8" s="39"/>
      <c r="D8" s="39" t="s">
        <v>208</v>
      </c>
      <c r="E8" s="39">
        <v>170</v>
      </c>
      <c r="F8" s="39"/>
    </row>
    <row r="9" s="76" customFormat="1" ht="16" customHeight="1" spans="1:6">
      <c r="A9" s="39" t="s">
        <v>124</v>
      </c>
      <c r="B9" s="39" t="s">
        <v>125</v>
      </c>
      <c r="C9" s="39"/>
      <c r="D9" s="39"/>
      <c r="E9" s="39"/>
      <c r="F9" s="39"/>
    </row>
    <row r="10" s="76" customFormat="1" ht="47" customHeight="1" spans="1:6">
      <c r="A10" s="39"/>
      <c r="B10" s="154" t="s">
        <v>209</v>
      </c>
      <c r="C10" s="154"/>
      <c r="D10" s="154"/>
      <c r="E10" s="154"/>
      <c r="F10" s="154"/>
    </row>
    <row r="11" s="76" customFormat="1" ht="25" customHeight="1" spans="1:6">
      <c r="A11" s="39" t="s">
        <v>178</v>
      </c>
      <c r="B11" s="39" t="s">
        <v>210</v>
      </c>
      <c r="C11" s="39" t="s">
        <v>129</v>
      </c>
      <c r="D11" s="39" t="s">
        <v>130</v>
      </c>
      <c r="E11" s="39"/>
      <c r="F11" s="39" t="s">
        <v>131</v>
      </c>
    </row>
    <row r="12" s="76" customFormat="1" ht="27" customHeight="1" spans="1:6">
      <c r="A12" s="39"/>
      <c r="B12" s="39" t="s">
        <v>211</v>
      </c>
      <c r="C12" s="39" t="s">
        <v>179</v>
      </c>
      <c r="D12" s="154" t="s">
        <v>180</v>
      </c>
      <c r="E12" s="154"/>
      <c r="F12" s="80" t="s">
        <v>181</v>
      </c>
    </row>
    <row r="13" s="76" customFormat="1" ht="27" customHeight="1" spans="1:6">
      <c r="A13" s="39"/>
      <c r="B13" s="39"/>
      <c r="C13" s="39"/>
      <c r="D13" s="154" t="s">
        <v>182</v>
      </c>
      <c r="E13" s="154"/>
      <c r="F13" s="80" t="s">
        <v>181</v>
      </c>
    </row>
    <row r="14" s="76" customFormat="1" ht="27" customHeight="1" spans="1:6">
      <c r="A14" s="39"/>
      <c r="B14" s="39"/>
      <c r="C14" s="39" t="s">
        <v>183</v>
      </c>
      <c r="D14" s="154" t="s">
        <v>184</v>
      </c>
      <c r="E14" s="154"/>
      <c r="F14" s="155">
        <v>1</v>
      </c>
    </row>
    <row r="15" s="76" customFormat="1" ht="27" customHeight="1" spans="1:6">
      <c r="A15" s="39"/>
      <c r="B15" s="39"/>
      <c r="C15" s="39"/>
      <c r="D15" s="154" t="s">
        <v>185</v>
      </c>
      <c r="E15" s="154"/>
      <c r="F15" s="81">
        <v>1</v>
      </c>
    </row>
    <row r="16" s="76" customFormat="1" ht="27" customHeight="1" spans="1:6">
      <c r="A16" s="39"/>
      <c r="B16" s="39"/>
      <c r="C16" s="39" t="s">
        <v>140</v>
      </c>
      <c r="D16" s="53" t="s">
        <v>186</v>
      </c>
      <c r="E16" s="53"/>
      <c r="F16" s="82" t="s">
        <v>187</v>
      </c>
    </row>
    <row r="17" s="76" customFormat="1" ht="27" customHeight="1" spans="1:6">
      <c r="A17" s="39"/>
      <c r="B17" s="39"/>
      <c r="C17" s="39" t="s">
        <v>142</v>
      </c>
      <c r="D17" s="53" t="s">
        <v>189</v>
      </c>
      <c r="E17" s="53"/>
      <c r="F17" s="83" t="s">
        <v>212</v>
      </c>
    </row>
    <row r="18" s="76" customFormat="1" ht="38" customHeight="1" spans="1:6">
      <c r="A18" s="39"/>
      <c r="B18" s="39" t="s">
        <v>191</v>
      </c>
      <c r="C18" s="39" t="s">
        <v>149</v>
      </c>
      <c r="D18" s="53" t="s">
        <v>193</v>
      </c>
      <c r="E18" s="53"/>
      <c r="F18" s="83" t="s">
        <v>194</v>
      </c>
    </row>
    <row r="19" s="76" customFormat="1" ht="35" customHeight="1" spans="1:6">
      <c r="A19" s="39"/>
      <c r="B19" s="39"/>
      <c r="C19" s="39" t="s">
        <v>156</v>
      </c>
      <c r="D19" s="53" t="s">
        <v>196</v>
      </c>
      <c r="E19" s="53"/>
      <c r="F19" s="39" t="s">
        <v>165</v>
      </c>
    </row>
    <row r="20" s="76" customFormat="1" ht="26" customHeight="1" spans="1:6">
      <c r="A20" s="39"/>
      <c r="B20" s="39"/>
      <c r="C20" s="39" t="s">
        <v>146</v>
      </c>
      <c r="D20" s="53" t="s">
        <v>198</v>
      </c>
      <c r="E20" s="53"/>
      <c r="F20" s="39" t="s">
        <v>199</v>
      </c>
    </row>
    <row r="21" s="76" customFormat="1" ht="34" customHeight="1" spans="1:6">
      <c r="A21" s="39"/>
      <c r="B21" s="39"/>
      <c r="C21" s="39" t="s">
        <v>159</v>
      </c>
      <c r="D21" s="53" t="s">
        <v>200</v>
      </c>
      <c r="E21" s="53"/>
      <c r="F21" s="80" t="s">
        <v>201</v>
      </c>
    </row>
    <row r="22" s="76" customFormat="1" ht="36" customHeight="1" spans="1:6">
      <c r="A22" s="39"/>
      <c r="B22" s="39" t="s">
        <v>213</v>
      </c>
      <c r="C22" s="39" t="s">
        <v>214</v>
      </c>
      <c r="D22" s="53" t="s">
        <v>203</v>
      </c>
      <c r="E22" s="53"/>
      <c r="F22" s="80" t="s">
        <v>165</v>
      </c>
    </row>
    <row r="23" s="76" customFormat="1" spans="1:226">
      <c r="A23" s="14"/>
      <c r="B23" s="14"/>
      <c r="C23" s="14"/>
      <c r="D23" s="14"/>
      <c r="E23" s="33"/>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row>
    <row r="24" s="76" customFormat="1" spans="1:226">
      <c r="A24" s="14"/>
      <c r="B24" s="14"/>
      <c r="C24" s="14"/>
      <c r="D24" s="14"/>
      <c r="E24" s="33"/>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row>
    <row r="25" s="76" customFormat="1" spans="1:226">
      <c r="A25" s="14"/>
      <c r="B25" s="14"/>
      <c r="C25" s="14"/>
      <c r="D25" s="14"/>
      <c r="E25" s="33"/>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row>
    <row r="26" s="76" customFormat="1" spans="1:226">
      <c r="A26" s="14"/>
      <c r="B26" s="14"/>
      <c r="C26" s="14"/>
      <c r="D26" s="14"/>
      <c r="E26" s="33"/>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row>
    <row r="27" s="76" customFormat="1" spans="1:226">
      <c r="A27" s="14"/>
      <c r="B27" s="14"/>
      <c r="C27" s="14"/>
      <c r="D27" s="14"/>
      <c r="E27" s="33"/>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row>
    <row r="28" s="76" customFormat="1" spans="1:226">
      <c r="A28" s="14"/>
      <c r="B28" s="14"/>
      <c r="C28" s="14"/>
      <c r="D28" s="14"/>
      <c r="E28" s="33"/>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row>
    <row r="29" s="76" customFormat="1" spans="1:226">
      <c r="A29" s="14"/>
      <c r="B29" s="14"/>
      <c r="C29" s="14"/>
      <c r="D29" s="14"/>
      <c r="E29" s="33"/>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row>
  </sheetData>
  <mergeCells count="31">
    <mergeCell ref="A1:B1"/>
    <mergeCell ref="A2:F2"/>
    <mergeCell ref="A3:F3"/>
    <mergeCell ref="A4:B4"/>
    <mergeCell ref="C4:D4"/>
    <mergeCell ref="A5:B5"/>
    <mergeCell ref="C5:D5"/>
    <mergeCell ref="E6:F6"/>
    <mergeCell ref="E7:F7"/>
    <mergeCell ref="E8:F8"/>
    <mergeCell ref="B9:F9"/>
    <mergeCell ref="B10:F10"/>
    <mergeCell ref="D11:E11"/>
    <mergeCell ref="D12:E12"/>
    <mergeCell ref="D13:E13"/>
    <mergeCell ref="D14:E14"/>
    <mergeCell ref="D15:E15"/>
    <mergeCell ref="D16:E16"/>
    <mergeCell ref="D17:E17"/>
    <mergeCell ref="D18:E18"/>
    <mergeCell ref="D19:E19"/>
    <mergeCell ref="D20:E20"/>
    <mergeCell ref="D21:E21"/>
    <mergeCell ref="D22:E22"/>
    <mergeCell ref="A9:A10"/>
    <mergeCell ref="A11:A22"/>
    <mergeCell ref="B12:B17"/>
    <mergeCell ref="B18:B21"/>
    <mergeCell ref="C12:C13"/>
    <mergeCell ref="C14:C15"/>
    <mergeCell ref="A6:C8"/>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G10" sqref="G10"/>
    </sheetView>
  </sheetViews>
  <sheetFormatPr defaultColWidth="8.875" defaultRowHeight="14.25" outlineLevelCol="5"/>
  <cols>
    <col min="1" max="1" width="7.375" style="4" customWidth="1"/>
    <col min="2" max="2" width="3.54166666666667" style="4" customWidth="1"/>
    <col min="3" max="3" width="13.3666666666667" style="4" customWidth="1"/>
    <col min="4" max="4" width="23.8166666666667" style="4" customWidth="1"/>
    <col min="5" max="5" width="12.4583333333333" style="3" customWidth="1"/>
    <col min="6" max="6" width="25.2583333333333" style="4" customWidth="1"/>
    <col min="7" max="7" width="9" style="4" customWidth="1"/>
    <col min="8" max="227" width="8.875" style="4" customWidth="1"/>
    <col min="228" max="16384" width="8.875" style="4"/>
  </cols>
  <sheetData>
    <row r="1" s="4" customFormat="1" ht="18.75" spans="1:5">
      <c r="A1" s="2" t="s">
        <v>215</v>
      </c>
      <c r="B1" s="2"/>
      <c r="E1" s="3"/>
    </row>
    <row r="2" s="4" customFormat="1" ht="23" customHeight="1" spans="1:6">
      <c r="A2" s="132" t="s">
        <v>216</v>
      </c>
      <c r="B2" s="132"/>
      <c r="C2" s="132"/>
      <c r="D2" s="132"/>
      <c r="E2" s="132"/>
      <c r="F2" s="132"/>
    </row>
    <row r="3" s="4" customFormat="1" ht="26" customHeight="1" spans="1:6">
      <c r="A3" s="6" t="s">
        <v>112</v>
      </c>
      <c r="B3" s="6"/>
      <c r="C3" s="6"/>
      <c r="D3" s="6"/>
      <c r="E3" s="6"/>
      <c r="F3" s="6"/>
    </row>
    <row r="4" s="131" customFormat="1" ht="31" customHeight="1" spans="1:6">
      <c r="A4" s="133" t="s">
        <v>3</v>
      </c>
      <c r="B4" s="134"/>
      <c r="C4" s="133" t="s">
        <v>28</v>
      </c>
      <c r="D4" s="134"/>
      <c r="E4" s="7" t="s">
        <v>114</v>
      </c>
      <c r="F4" s="7" t="s">
        <v>217</v>
      </c>
    </row>
    <row r="5" s="131" customFormat="1" ht="29" customHeight="1" spans="1:6">
      <c r="A5" s="133" t="s">
        <v>116</v>
      </c>
      <c r="B5" s="134"/>
      <c r="C5" s="133" t="s">
        <v>218</v>
      </c>
      <c r="D5" s="134"/>
      <c r="E5" s="7" t="s">
        <v>118</v>
      </c>
      <c r="F5" s="7" t="s">
        <v>218</v>
      </c>
    </row>
    <row r="6" s="131" customFormat="1" ht="22" customHeight="1" spans="1:6">
      <c r="A6" s="135" t="s">
        <v>120</v>
      </c>
      <c r="B6" s="136"/>
      <c r="C6" s="137"/>
      <c r="D6" s="8" t="s">
        <v>219</v>
      </c>
      <c r="E6" s="133" t="s">
        <v>220</v>
      </c>
      <c r="F6" s="134"/>
    </row>
    <row r="7" s="131" customFormat="1" ht="22" customHeight="1" spans="1:6">
      <c r="A7" s="138"/>
      <c r="B7" s="139"/>
      <c r="C7" s="140"/>
      <c r="D7" s="7" t="s">
        <v>221</v>
      </c>
      <c r="E7" s="133"/>
      <c r="F7" s="134"/>
    </row>
    <row r="8" s="131" customFormat="1" ht="22" customHeight="1" spans="1:6">
      <c r="A8" s="138"/>
      <c r="B8" s="141"/>
      <c r="C8" s="140"/>
      <c r="D8" s="142" t="s">
        <v>222</v>
      </c>
      <c r="E8" s="133" t="s">
        <v>220</v>
      </c>
      <c r="F8" s="134"/>
    </row>
    <row r="9" s="131" customFormat="1" ht="23" customHeight="1" spans="1:6">
      <c r="A9" s="7" t="s">
        <v>124</v>
      </c>
      <c r="B9" s="7" t="s">
        <v>125</v>
      </c>
      <c r="C9" s="7"/>
      <c r="D9" s="7"/>
      <c r="E9" s="7"/>
      <c r="F9" s="7"/>
    </row>
    <row r="10" s="131" customFormat="1" ht="45" customHeight="1" spans="1:6">
      <c r="A10" s="7"/>
      <c r="B10" s="9" t="s">
        <v>223</v>
      </c>
      <c r="C10" s="9"/>
      <c r="D10" s="9"/>
      <c r="E10" s="9"/>
      <c r="F10" s="9"/>
    </row>
    <row r="11" s="131" customFormat="1" ht="34" customHeight="1" spans="1:6">
      <c r="A11" s="7" t="s">
        <v>178</v>
      </c>
      <c r="B11" s="7" t="s">
        <v>210</v>
      </c>
      <c r="C11" s="7" t="s">
        <v>129</v>
      </c>
      <c r="D11" s="143" t="s">
        <v>130</v>
      </c>
      <c r="E11" s="143"/>
      <c r="F11" s="143" t="s">
        <v>131</v>
      </c>
    </row>
    <row r="12" s="131" customFormat="1" ht="22" customHeight="1" spans="1:6">
      <c r="A12" s="7"/>
      <c r="B12" s="142" t="s">
        <v>211</v>
      </c>
      <c r="C12" s="7" t="s">
        <v>133</v>
      </c>
      <c r="D12" s="144" t="s">
        <v>224</v>
      </c>
      <c r="E12" s="144"/>
      <c r="F12" s="145" t="s">
        <v>225</v>
      </c>
    </row>
    <row r="13" s="131" customFormat="1" ht="22" customHeight="1" spans="1:6">
      <c r="A13" s="7"/>
      <c r="B13" s="146"/>
      <c r="C13" s="7"/>
      <c r="D13" s="144" t="s">
        <v>226</v>
      </c>
      <c r="E13" s="144"/>
      <c r="F13" s="145" t="s">
        <v>227</v>
      </c>
    </row>
    <row r="14" s="131" customFormat="1" ht="22" customHeight="1" spans="1:6">
      <c r="A14" s="7"/>
      <c r="B14" s="146"/>
      <c r="C14" s="7"/>
      <c r="D14" s="147" t="s">
        <v>228</v>
      </c>
      <c r="E14" s="148"/>
      <c r="F14" s="145" t="s">
        <v>229</v>
      </c>
    </row>
    <row r="15" s="131" customFormat="1" ht="22" customHeight="1" spans="1:6">
      <c r="A15" s="7"/>
      <c r="B15" s="146"/>
      <c r="C15" s="7" t="s">
        <v>136</v>
      </c>
      <c r="D15" s="144" t="s">
        <v>230</v>
      </c>
      <c r="E15" s="144"/>
      <c r="F15" s="81" t="s">
        <v>231</v>
      </c>
    </row>
    <row r="16" s="131" customFormat="1" ht="22" customHeight="1" spans="1:6">
      <c r="A16" s="7"/>
      <c r="B16" s="146"/>
      <c r="C16" s="7" t="s">
        <v>140</v>
      </c>
      <c r="D16" s="144" t="s">
        <v>232</v>
      </c>
      <c r="E16" s="144"/>
      <c r="F16" s="149" t="s">
        <v>233</v>
      </c>
    </row>
    <row r="17" s="131" customFormat="1" ht="22" customHeight="1" spans="1:6">
      <c r="A17" s="7"/>
      <c r="B17" s="146"/>
      <c r="C17" s="142" t="s">
        <v>142</v>
      </c>
      <c r="D17" s="144" t="s">
        <v>234</v>
      </c>
      <c r="E17" s="144"/>
      <c r="F17" s="150" t="s">
        <v>235</v>
      </c>
    </row>
    <row r="18" s="131" customFormat="1" ht="22" customHeight="1" spans="1:6">
      <c r="A18" s="7"/>
      <c r="B18" s="146"/>
      <c r="C18" s="146"/>
      <c r="D18" s="144" t="s">
        <v>236</v>
      </c>
      <c r="E18" s="144"/>
      <c r="F18" s="150" t="s">
        <v>237</v>
      </c>
    </row>
    <row r="19" s="131" customFormat="1" ht="22" customHeight="1" spans="1:6">
      <c r="A19" s="7"/>
      <c r="B19" s="151"/>
      <c r="C19" s="151"/>
      <c r="D19" s="147" t="s">
        <v>238</v>
      </c>
      <c r="E19" s="148"/>
      <c r="F19" s="152" t="s">
        <v>239</v>
      </c>
    </row>
    <row r="20" s="131" customFormat="1" ht="22" customHeight="1" spans="1:6">
      <c r="A20" s="7"/>
      <c r="B20" s="7" t="s">
        <v>191</v>
      </c>
      <c r="C20" s="7" t="s">
        <v>240</v>
      </c>
      <c r="D20" s="144" t="s">
        <v>241</v>
      </c>
      <c r="E20" s="144"/>
      <c r="F20" s="83" t="s">
        <v>242</v>
      </c>
    </row>
    <row r="21" s="131" customFormat="1" ht="22" customHeight="1" spans="1:6">
      <c r="A21" s="7"/>
      <c r="B21" s="7"/>
      <c r="C21" s="7"/>
      <c r="D21" s="144" t="s">
        <v>243</v>
      </c>
      <c r="E21" s="144"/>
      <c r="F21" s="83" t="s">
        <v>244</v>
      </c>
    </row>
    <row r="22" s="131" customFormat="1" ht="22" customHeight="1" spans="1:6">
      <c r="A22" s="7"/>
      <c r="B22" s="7"/>
      <c r="C22" s="7" t="s">
        <v>245</v>
      </c>
      <c r="D22" s="144" t="s">
        <v>246</v>
      </c>
      <c r="E22" s="144"/>
      <c r="F22" s="143" t="s">
        <v>247</v>
      </c>
    </row>
    <row r="23" s="131" customFormat="1" ht="22" customHeight="1" spans="1:6">
      <c r="A23" s="7"/>
      <c r="B23" s="7"/>
      <c r="C23" s="7"/>
      <c r="D23" s="144" t="s">
        <v>248</v>
      </c>
      <c r="E23" s="144"/>
      <c r="F23" s="143" t="s">
        <v>247</v>
      </c>
    </row>
    <row r="24" s="131" customFormat="1" ht="32" customHeight="1" spans="1:6">
      <c r="A24" s="7"/>
      <c r="B24" s="7"/>
      <c r="C24" s="7" t="s">
        <v>159</v>
      </c>
      <c r="D24" s="144" t="s">
        <v>249</v>
      </c>
      <c r="E24" s="144"/>
      <c r="F24" s="153" t="s">
        <v>250</v>
      </c>
    </row>
    <row r="25" s="131" customFormat="1" ht="72" customHeight="1" spans="1:6">
      <c r="A25" s="7"/>
      <c r="B25" s="7" t="s">
        <v>213</v>
      </c>
      <c r="C25" s="7" t="s">
        <v>214</v>
      </c>
      <c r="D25" s="144" t="s">
        <v>251</v>
      </c>
      <c r="E25" s="144"/>
      <c r="F25" s="153" t="s">
        <v>252</v>
      </c>
    </row>
  </sheetData>
  <mergeCells count="36">
    <mergeCell ref="A1:B1"/>
    <mergeCell ref="A2:F2"/>
    <mergeCell ref="A3:F3"/>
    <mergeCell ref="A4:B4"/>
    <mergeCell ref="C4:D4"/>
    <mergeCell ref="A5:B5"/>
    <mergeCell ref="C5:D5"/>
    <mergeCell ref="E6:F6"/>
    <mergeCell ref="E7:F7"/>
    <mergeCell ref="E8:F8"/>
    <mergeCell ref="B9:F9"/>
    <mergeCell ref="B10:F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A9:A10"/>
    <mergeCell ref="A11:A25"/>
    <mergeCell ref="B12:B19"/>
    <mergeCell ref="B20:B24"/>
    <mergeCell ref="C12:C14"/>
    <mergeCell ref="C17:C19"/>
    <mergeCell ref="C20:C21"/>
    <mergeCell ref="C22:C23"/>
    <mergeCell ref="A6:C8"/>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D6" sqref="D6"/>
    </sheetView>
  </sheetViews>
  <sheetFormatPr defaultColWidth="8.725" defaultRowHeight="13.5" outlineLevelCol="5"/>
  <cols>
    <col min="1" max="1" width="8.725" style="111"/>
    <col min="2" max="2" width="9.90833333333333" style="111" customWidth="1"/>
    <col min="3" max="3" width="13.0916666666667" style="111" customWidth="1"/>
    <col min="4" max="4" width="15.9083333333333" style="111" customWidth="1"/>
    <col min="5" max="5" width="11.6333333333333" style="111" customWidth="1"/>
    <col min="6" max="6" width="18.0916666666667" style="111" customWidth="1"/>
    <col min="7" max="16384" width="8.725" style="111"/>
  </cols>
  <sheetData>
    <row r="1" s="111" customFormat="1" ht="18.75" spans="1:1">
      <c r="A1" s="112" t="s">
        <v>253</v>
      </c>
    </row>
    <row r="2" s="111" customFormat="1" ht="49" customHeight="1" spans="1:6">
      <c r="A2" s="113" t="s">
        <v>254</v>
      </c>
      <c r="B2" s="113"/>
      <c r="C2" s="113"/>
      <c r="D2" s="113"/>
      <c r="E2" s="113"/>
      <c r="F2" s="113"/>
    </row>
    <row r="3" s="111" customFormat="1" ht="19" customHeight="1" spans="1:6">
      <c r="A3" s="113" t="s">
        <v>255</v>
      </c>
      <c r="B3" s="113"/>
      <c r="C3" s="113"/>
      <c r="D3" s="113"/>
      <c r="E3" s="113"/>
      <c r="F3" s="113"/>
    </row>
    <row r="4" s="111" customFormat="1" ht="27" customHeight="1" spans="1:6">
      <c r="A4" s="114" t="s">
        <v>3</v>
      </c>
      <c r="B4" s="114"/>
      <c r="C4" s="114"/>
      <c r="D4" s="114" t="s">
        <v>31</v>
      </c>
      <c r="E4" s="114"/>
      <c r="F4" s="114"/>
    </row>
    <row r="5" s="111" customFormat="1" ht="19" customHeight="1" spans="1:6">
      <c r="A5" s="115" t="s">
        <v>118</v>
      </c>
      <c r="B5" s="116"/>
      <c r="C5" s="117"/>
      <c r="D5" s="115" t="s">
        <v>256</v>
      </c>
      <c r="E5" s="116"/>
      <c r="F5" s="117"/>
    </row>
    <row r="6" s="111" customFormat="1" ht="25.5" customHeight="1" spans="1:6">
      <c r="A6" s="118" t="s">
        <v>257</v>
      </c>
      <c r="B6" s="119"/>
      <c r="C6" s="120"/>
      <c r="D6" s="114" t="s">
        <v>121</v>
      </c>
      <c r="E6" s="115">
        <v>270</v>
      </c>
      <c r="F6" s="117"/>
    </row>
    <row r="7" s="111" customFormat="1" ht="25.5" customHeight="1" spans="1:6">
      <c r="A7" s="121"/>
      <c r="B7" s="122"/>
      <c r="C7" s="123"/>
      <c r="D7" s="114" t="s">
        <v>258</v>
      </c>
      <c r="E7" s="115">
        <v>270</v>
      </c>
      <c r="F7" s="117"/>
    </row>
    <row r="8" s="111" customFormat="1" ht="20" customHeight="1" spans="1:6">
      <c r="A8" s="124"/>
      <c r="B8" s="125"/>
      <c r="C8" s="126"/>
      <c r="D8" s="114" t="s">
        <v>259</v>
      </c>
      <c r="E8" s="115"/>
      <c r="F8" s="117"/>
    </row>
    <row r="9" s="111" customFormat="1" ht="15.5" customHeight="1" spans="1:6">
      <c r="A9" s="127" t="s">
        <v>260</v>
      </c>
      <c r="B9" s="128" t="s">
        <v>261</v>
      </c>
      <c r="C9" s="128"/>
      <c r="D9" s="128"/>
      <c r="E9" s="128"/>
      <c r="F9" s="128"/>
    </row>
    <row r="10" s="111" customFormat="1" ht="24.75" customHeight="1" spans="1:6">
      <c r="A10" s="127"/>
      <c r="B10" s="128"/>
      <c r="C10" s="128"/>
      <c r="D10" s="128"/>
      <c r="E10" s="128"/>
      <c r="F10" s="128"/>
    </row>
    <row r="11" s="111" customFormat="1" ht="34" customHeight="1" spans="1:6">
      <c r="A11" s="114" t="s">
        <v>127</v>
      </c>
      <c r="B11" s="114" t="s">
        <v>128</v>
      </c>
      <c r="C11" s="114" t="s">
        <v>129</v>
      </c>
      <c r="D11" s="114" t="s">
        <v>130</v>
      </c>
      <c r="E11" s="114"/>
      <c r="F11" s="114" t="s">
        <v>262</v>
      </c>
    </row>
    <row r="12" s="111" customFormat="1" ht="5" customHeight="1" spans="1:6">
      <c r="A12" s="114"/>
      <c r="B12" s="114"/>
      <c r="C12" s="114"/>
      <c r="D12" s="114"/>
      <c r="E12" s="114"/>
      <c r="F12" s="114"/>
    </row>
    <row r="13" s="111" customFormat="1" ht="27" customHeight="1" spans="1:6">
      <c r="A13" s="114"/>
      <c r="B13" s="114" t="s">
        <v>132</v>
      </c>
      <c r="C13" s="114" t="s">
        <v>133</v>
      </c>
      <c r="D13" s="114" t="s">
        <v>263</v>
      </c>
      <c r="E13" s="114"/>
      <c r="F13" s="114" t="s">
        <v>264</v>
      </c>
    </row>
    <row r="14" s="111" customFormat="1" ht="27" customHeight="1" spans="1:6">
      <c r="A14" s="114"/>
      <c r="B14" s="114"/>
      <c r="C14" s="114" t="s">
        <v>136</v>
      </c>
      <c r="D14" s="114" t="s">
        <v>265</v>
      </c>
      <c r="E14" s="114"/>
      <c r="F14" s="114" t="s">
        <v>266</v>
      </c>
    </row>
    <row r="15" s="111" customFormat="1" ht="27" customHeight="1" spans="1:6">
      <c r="A15" s="114"/>
      <c r="B15" s="114"/>
      <c r="C15" s="114" t="s">
        <v>140</v>
      </c>
      <c r="D15" s="114" t="s">
        <v>267</v>
      </c>
      <c r="E15" s="114"/>
      <c r="F15" s="114" t="s">
        <v>268</v>
      </c>
    </row>
    <row r="16" s="111" customFormat="1" ht="27" customHeight="1" spans="1:6">
      <c r="A16" s="114"/>
      <c r="B16" s="114"/>
      <c r="C16" s="114" t="s">
        <v>142</v>
      </c>
      <c r="D16" s="114" t="s">
        <v>269</v>
      </c>
      <c r="E16" s="114"/>
      <c r="F16" s="114" t="s">
        <v>270</v>
      </c>
    </row>
    <row r="17" s="111" customFormat="1" ht="27" customHeight="1" spans="1:6">
      <c r="A17" s="114"/>
      <c r="B17" s="114" t="s">
        <v>145</v>
      </c>
      <c r="C17" s="114" t="s">
        <v>197</v>
      </c>
      <c r="D17" s="114" t="s">
        <v>271</v>
      </c>
      <c r="E17" s="114"/>
      <c r="F17" s="114" t="s">
        <v>272</v>
      </c>
    </row>
    <row r="18" s="111" customFormat="1" ht="27" customHeight="1" spans="1:6">
      <c r="A18" s="114"/>
      <c r="B18" s="114"/>
      <c r="C18" s="114" t="s">
        <v>192</v>
      </c>
      <c r="D18" s="114" t="s">
        <v>273</v>
      </c>
      <c r="E18" s="114"/>
      <c r="F18" s="114" t="s">
        <v>274</v>
      </c>
    </row>
    <row r="19" s="111" customFormat="1" ht="27" customHeight="1" spans="1:6">
      <c r="A19" s="114"/>
      <c r="B19" s="114"/>
      <c r="C19" s="114" t="s">
        <v>195</v>
      </c>
      <c r="D19" s="114" t="s">
        <v>275</v>
      </c>
      <c r="E19" s="114"/>
      <c r="F19" s="114" t="s">
        <v>276</v>
      </c>
    </row>
    <row r="20" s="111" customFormat="1" ht="27" customHeight="1" spans="1:6">
      <c r="A20" s="114"/>
      <c r="B20" s="129" t="s">
        <v>162</v>
      </c>
      <c r="C20" s="114" t="s">
        <v>163</v>
      </c>
      <c r="D20" s="114" t="s">
        <v>203</v>
      </c>
      <c r="E20" s="114"/>
      <c r="F20" s="130">
        <v>1</v>
      </c>
    </row>
  </sheetData>
  <mergeCells count="27">
    <mergeCell ref="A2:F2"/>
    <mergeCell ref="A3:F3"/>
    <mergeCell ref="A4:C4"/>
    <mergeCell ref="D4:F4"/>
    <mergeCell ref="A5:C5"/>
    <mergeCell ref="D5:F5"/>
    <mergeCell ref="E6:F6"/>
    <mergeCell ref="E7:F7"/>
    <mergeCell ref="E8:F8"/>
    <mergeCell ref="D13:E13"/>
    <mergeCell ref="D14:E14"/>
    <mergeCell ref="D15:E15"/>
    <mergeCell ref="D16:E16"/>
    <mergeCell ref="D17:E17"/>
    <mergeCell ref="D18:E18"/>
    <mergeCell ref="D19:E19"/>
    <mergeCell ref="D20:E20"/>
    <mergeCell ref="A9:A10"/>
    <mergeCell ref="A11:A20"/>
    <mergeCell ref="B11:B12"/>
    <mergeCell ref="B13:B16"/>
    <mergeCell ref="B17:B19"/>
    <mergeCell ref="C11:C12"/>
    <mergeCell ref="F11:F12"/>
    <mergeCell ref="A6:C8"/>
    <mergeCell ref="B9:F10"/>
    <mergeCell ref="D11:E12"/>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D17" sqref="D17:E17"/>
    </sheetView>
  </sheetViews>
  <sheetFormatPr defaultColWidth="9.13333333333333" defaultRowHeight="12.75"/>
  <cols>
    <col min="1" max="1" width="9.13333333333333" style="84"/>
    <col min="2" max="2" width="11.4583333333333" style="84" customWidth="1"/>
    <col min="3" max="3" width="14.4583333333333" style="84" customWidth="1"/>
    <col min="4" max="4" width="9.13333333333333" style="84"/>
    <col min="5" max="5" width="16.8166666666667" style="84" customWidth="1"/>
    <col min="6" max="6" width="13" style="84" customWidth="1"/>
    <col min="7" max="16384" width="9.13333333333333" style="84"/>
  </cols>
  <sheetData>
    <row r="1" ht="25" customHeight="1" spans="1:11">
      <c r="A1" s="85" t="s">
        <v>277</v>
      </c>
      <c r="B1" s="85"/>
      <c r="C1" s="85"/>
      <c r="D1" s="85"/>
      <c r="E1" s="85"/>
      <c r="F1" s="85"/>
      <c r="G1" s="86"/>
      <c r="H1" s="87"/>
      <c r="I1" s="87"/>
      <c r="J1" s="87"/>
      <c r="K1" s="87"/>
    </row>
    <row r="2" ht="53" customHeight="1" spans="1:11">
      <c r="A2" s="88" t="s">
        <v>278</v>
      </c>
      <c r="B2" s="88"/>
      <c r="C2" s="88"/>
      <c r="D2" s="88"/>
      <c r="E2" s="88"/>
      <c r="F2" s="88"/>
      <c r="G2" s="89"/>
      <c r="H2" s="90"/>
      <c r="I2" s="90"/>
      <c r="J2" s="87"/>
      <c r="K2" s="87"/>
    </row>
    <row r="3" ht="25" customHeight="1" spans="1:11">
      <c r="A3" s="91" t="s">
        <v>3</v>
      </c>
      <c r="B3" s="91"/>
      <c r="C3" s="91" t="s">
        <v>34</v>
      </c>
      <c r="D3" s="91"/>
      <c r="E3" s="91"/>
      <c r="F3" s="91"/>
      <c r="G3" s="86"/>
      <c r="H3" s="87"/>
      <c r="I3" s="87"/>
      <c r="J3" s="87"/>
      <c r="K3" s="87"/>
    </row>
    <row r="4" ht="25" customHeight="1" spans="1:11">
      <c r="A4" s="91" t="s">
        <v>118</v>
      </c>
      <c r="B4" s="91"/>
      <c r="C4" s="91" t="s">
        <v>279</v>
      </c>
      <c r="D4" s="91"/>
      <c r="E4" s="91"/>
      <c r="F4" s="91"/>
      <c r="G4" s="86"/>
      <c r="H4" s="87"/>
      <c r="I4" s="87"/>
      <c r="J4" s="87"/>
      <c r="K4" s="87"/>
    </row>
    <row r="5" ht="25" customHeight="1" spans="1:11">
      <c r="A5" s="92" t="s">
        <v>257</v>
      </c>
      <c r="B5" s="93"/>
      <c r="C5" s="91" t="s">
        <v>280</v>
      </c>
      <c r="D5" s="91"/>
      <c r="E5" s="91">
        <v>75</v>
      </c>
      <c r="F5" s="91"/>
      <c r="G5" s="86"/>
      <c r="H5" s="87"/>
      <c r="I5" s="87"/>
      <c r="J5" s="87"/>
      <c r="K5" s="87"/>
    </row>
    <row r="6" ht="26" customHeight="1" spans="1:11">
      <c r="A6" s="94"/>
      <c r="B6" s="95"/>
      <c r="C6" s="96" t="s">
        <v>281</v>
      </c>
      <c r="D6" s="96"/>
      <c r="E6" s="91">
        <v>75</v>
      </c>
      <c r="F6" s="91"/>
      <c r="G6" s="86"/>
      <c r="H6" s="87"/>
      <c r="I6" s="87"/>
      <c r="J6" s="87"/>
      <c r="K6" s="87"/>
    </row>
    <row r="7" ht="26" customHeight="1" spans="1:11">
      <c r="A7" s="97"/>
      <c r="B7" s="98"/>
      <c r="C7" s="96" t="s">
        <v>282</v>
      </c>
      <c r="D7" s="96"/>
      <c r="E7" s="91"/>
      <c r="F7" s="91"/>
      <c r="G7" s="99"/>
      <c r="H7" s="100"/>
      <c r="I7" s="109"/>
      <c r="J7" s="100"/>
      <c r="K7" s="87"/>
    </row>
    <row r="8" ht="39" customHeight="1" spans="1:11">
      <c r="A8" s="91" t="s">
        <v>283</v>
      </c>
      <c r="B8" s="101" t="s">
        <v>284</v>
      </c>
      <c r="C8" s="101"/>
      <c r="D8" s="101"/>
      <c r="E8" s="101"/>
      <c r="F8" s="101"/>
      <c r="G8" s="86"/>
      <c r="H8" s="87"/>
      <c r="I8" s="110"/>
      <c r="J8" s="87"/>
      <c r="K8" s="87"/>
    </row>
    <row r="9" ht="25" customHeight="1" spans="1:11">
      <c r="A9" s="91" t="s">
        <v>285</v>
      </c>
      <c r="B9" s="102" t="s">
        <v>128</v>
      </c>
      <c r="C9" s="91" t="s">
        <v>129</v>
      </c>
      <c r="D9" s="91" t="s">
        <v>130</v>
      </c>
      <c r="E9" s="91"/>
      <c r="F9" s="91" t="s">
        <v>131</v>
      </c>
      <c r="G9" s="86"/>
      <c r="H9" s="87"/>
      <c r="I9" s="87"/>
      <c r="J9" s="87"/>
      <c r="K9" s="87"/>
    </row>
    <row r="10" ht="25" customHeight="1" spans="1:11">
      <c r="A10" s="91" t="s">
        <v>127</v>
      </c>
      <c r="B10" s="91" t="s">
        <v>132</v>
      </c>
      <c r="C10" s="19" t="s">
        <v>133</v>
      </c>
      <c r="D10" s="103" t="s">
        <v>286</v>
      </c>
      <c r="E10" s="103"/>
      <c r="F10" s="103">
        <v>31125</v>
      </c>
      <c r="G10" s="86"/>
      <c r="H10" s="87"/>
      <c r="I10" s="87"/>
      <c r="J10" s="87"/>
      <c r="K10" s="87"/>
    </row>
    <row r="11" ht="25" customHeight="1" spans="1:11">
      <c r="A11" s="91"/>
      <c r="B11" s="91"/>
      <c r="C11" s="19"/>
      <c r="D11" s="103" t="s">
        <v>287</v>
      </c>
      <c r="E11" s="103"/>
      <c r="F11" s="103">
        <v>300</v>
      </c>
      <c r="G11" s="86"/>
      <c r="H11" s="87"/>
      <c r="I11" s="87"/>
      <c r="J11" s="87"/>
      <c r="K11" s="87"/>
    </row>
    <row r="12" ht="26" customHeight="1" spans="1:11">
      <c r="A12" s="91"/>
      <c r="B12" s="91"/>
      <c r="C12" s="19"/>
      <c r="D12" s="103" t="s">
        <v>288</v>
      </c>
      <c r="E12" s="103"/>
      <c r="F12" s="103">
        <v>690</v>
      </c>
      <c r="G12" s="87"/>
      <c r="H12" s="87"/>
      <c r="I12" s="87"/>
      <c r="J12" s="87"/>
      <c r="K12" s="87"/>
    </row>
    <row r="13" ht="26" customHeight="1" spans="1:11">
      <c r="A13" s="91"/>
      <c r="B13" s="91"/>
      <c r="C13" s="19" t="s">
        <v>136</v>
      </c>
      <c r="D13" s="103" t="s">
        <v>289</v>
      </c>
      <c r="E13" s="103"/>
      <c r="F13" s="103" t="s">
        <v>290</v>
      </c>
      <c r="G13" s="86"/>
      <c r="H13" s="87"/>
      <c r="I13" s="87"/>
      <c r="J13" s="87"/>
      <c r="K13" s="87"/>
    </row>
    <row r="14" ht="25" customHeight="1" spans="1:11">
      <c r="A14" s="91"/>
      <c r="B14" s="91"/>
      <c r="C14" s="19"/>
      <c r="D14" s="103" t="s">
        <v>291</v>
      </c>
      <c r="E14" s="103"/>
      <c r="F14" s="104">
        <v>1</v>
      </c>
      <c r="G14" s="86"/>
      <c r="H14" s="87"/>
      <c r="I14" s="87"/>
      <c r="J14" s="87"/>
      <c r="K14" s="87"/>
    </row>
    <row r="15" ht="25" customHeight="1" spans="1:11">
      <c r="A15" s="91"/>
      <c r="B15" s="91"/>
      <c r="C15" s="19" t="s">
        <v>140</v>
      </c>
      <c r="D15" s="91" t="s">
        <v>292</v>
      </c>
      <c r="E15" s="91"/>
      <c r="F15" s="105">
        <v>45597</v>
      </c>
      <c r="G15" s="86"/>
      <c r="H15" s="87"/>
      <c r="I15" s="87"/>
      <c r="J15" s="87"/>
      <c r="K15" s="87"/>
    </row>
    <row r="16" ht="26" customHeight="1" spans="1:11">
      <c r="A16" s="91"/>
      <c r="B16" s="91"/>
      <c r="C16" s="19" t="s">
        <v>142</v>
      </c>
      <c r="D16" s="106" t="s">
        <v>293</v>
      </c>
      <c r="E16" s="106"/>
      <c r="F16" s="103" t="s">
        <v>294</v>
      </c>
      <c r="G16" s="86"/>
      <c r="H16" s="87"/>
      <c r="I16" s="87"/>
      <c r="J16" s="87"/>
      <c r="K16" s="87"/>
    </row>
    <row r="17" ht="26" customHeight="1" spans="1:11">
      <c r="A17" s="91"/>
      <c r="B17" s="91" t="s">
        <v>145</v>
      </c>
      <c r="C17" s="19" t="s">
        <v>197</v>
      </c>
      <c r="D17" s="103" t="s">
        <v>295</v>
      </c>
      <c r="E17" s="103"/>
      <c r="F17" s="103" t="s">
        <v>296</v>
      </c>
      <c r="G17" s="86"/>
      <c r="H17" s="87"/>
      <c r="I17" s="87"/>
      <c r="J17" s="87"/>
      <c r="K17" s="87"/>
    </row>
    <row r="18" ht="26" customHeight="1" spans="1:11">
      <c r="A18" s="91"/>
      <c r="B18" s="91"/>
      <c r="C18" s="30" t="s">
        <v>192</v>
      </c>
      <c r="D18" s="103" t="s">
        <v>297</v>
      </c>
      <c r="E18" s="103"/>
      <c r="F18" s="107" t="s">
        <v>298</v>
      </c>
      <c r="G18" s="86"/>
      <c r="H18" s="87"/>
      <c r="I18" s="87"/>
      <c r="J18" s="87"/>
      <c r="K18" s="87"/>
    </row>
    <row r="19" ht="25" customHeight="1" spans="1:11">
      <c r="A19" s="91"/>
      <c r="B19" s="91"/>
      <c r="C19" s="31"/>
      <c r="D19" s="103" t="s">
        <v>299</v>
      </c>
      <c r="E19" s="103"/>
      <c r="F19" s="107" t="s">
        <v>298</v>
      </c>
      <c r="G19" s="86"/>
      <c r="H19" s="87"/>
      <c r="I19" s="87"/>
      <c r="J19" s="87"/>
      <c r="K19" s="87"/>
    </row>
    <row r="20" ht="25" customHeight="1" spans="1:11">
      <c r="A20" s="91"/>
      <c r="B20" s="91"/>
      <c r="C20" s="32"/>
      <c r="D20" s="103" t="s">
        <v>300</v>
      </c>
      <c r="E20" s="103"/>
      <c r="F20" s="106">
        <v>1573</v>
      </c>
      <c r="G20" s="86"/>
      <c r="H20" s="87"/>
      <c r="I20" s="87"/>
      <c r="J20" s="87"/>
      <c r="K20" s="87"/>
    </row>
    <row r="21" ht="26" customHeight="1" spans="1:11">
      <c r="A21" s="91"/>
      <c r="B21" s="91"/>
      <c r="C21" s="19" t="s">
        <v>195</v>
      </c>
      <c r="D21" s="103" t="s">
        <v>301</v>
      </c>
      <c r="E21" s="103"/>
      <c r="F21" s="106" t="s">
        <v>298</v>
      </c>
      <c r="G21" s="86"/>
      <c r="H21" s="87"/>
      <c r="I21" s="87"/>
      <c r="J21" s="87"/>
      <c r="K21" s="87"/>
    </row>
    <row r="22" ht="26" customHeight="1" spans="1:11">
      <c r="A22" s="91"/>
      <c r="B22" s="91"/>
      <c r="C22" s="19" t="s">
        <v>159</v>
      </c>
      <c r="D22" s="103" t="s">
        <v>302</v>
      </c>
      <c r="E22" s="103"/>
      <c r="F22" s="103" t="s">
        <v>303</v>
      </c>
      <c r="G22" s="86"/>
      <c r="H22" s="87"/>
      <c r="I22" s="87"/>
      <c r="J22" s="87"/>
      <c r="K22" s="87"/>
    </row>
    <row r="23" ht="25" customHeight="1" spans="1:11">
      <c r="A23" s="91"/>
      <c r="B23" s="91" t="s">
        <v>162</v>
      </c>
      <c r="C23" s="19" t="s">
        <v>304</v>
      </c>
      <c r="D23" s="103" t="s">
        <v>304</v>
      </c>
      <c r="E23" s="103"/>
      <c r="F23" s="103" t="s">
        <v>165</v>
      </c>
      <c r="G23" s="86"/>
      <c r="H23" s="87"/>
      <c r="I23" s="87"/>
      <c r="J23" s="87"/>
      <c r="K23" s="87"/>
    </row>
    <row r="24" ht="26" customHeight="1" spans="1:11">
      <c r="A24" s="91"/>
      <c r="B24" s="91"/>
      <c r="C24" s="19" t="s">
        <v>162</v>
      </c>
      <c r="D24" s="103" t="s">
        <v>305</v>
      </c>
      <c r="E24" s="103"/>
      <c r="F24" s="103"/>
      <c r="G24" s="86"/>
      <c r="H24" s="87"/>
      <c r="I24" s="87"/>
      <c r="J24" s="87"/>
      <c r="K24" s="87"/>
    </row>
    <row r="25" ht="25" customHeight="1" spans="1:11">
      <c r="A25" s="108"/>
      <c r="B25" s="108"/>
      <c r="C25" s="108"/>
      <c r="D25" s="108"/>
      <c r="E25" s="108"/>
      <c r="F25" s="108"/>
      <c r="G25" s="86"/>
      <c r="H25" s="87"/>
      <c r="I25" s="87"/>
      <c r="J25" s="87"/>
      <c r="K25" s="87"/>
    </row>
  </sheetData>
  <mergeCells count="44">
    <mergeCell ref="A1:F1"/>
    <mergeCell ref="A2:F2"/>
    <mergeCell ref="A3:B3"/>
    <mergeCell ref="C3:F3"/>
    <mergeCell ref="A4:B4"/>
    <mergeCell ref="C4:F4"/>
    <mergeCell ref="C5:D5"/>
    <mergeCell ref="E5:F5"/>
    <mergeCell ref="C6:D6"/>
    <mergeCell ref="E6:F6"/>
    <mergeCell ref="C7:D7"/>
    <mergeCell ref="E7:F7"/>
    <mergeCell ref="B8:F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A25:F25"/>
    <mergeCell ref="A10:A24"/>
    <mergeCell ref="B10:B16"/>
    <mergeCell ref="B17:B22"/>
    <mergeCell ref="B23:B24"/>
    <mergeCell ref="C10:C12"/>
    <mergeCell ref="C13:C14"/>
    <mergeCell ref="C18:C20"/>
    <mergeCell ref="F23:F24"/>
    <mergeCell ref="G23:G24"/>
    <mergeCell ref="H23:H24"/>
    <mergeCell ref="I23:I24"/>
    <mergeCell ref="J23:J24"/>
    <mergeCell ref="K23:K24"/>
    <mergeCell ref="A5:B7"/>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opLeftCell="A2" workbookViewId="0">
      <selection activeCell="B10" sqref="B10:F10"/>
    </sheetView>
  </sheetViews>
  <sheetFormatPr defaultColWidth="8.88333333333333" defaultRowHeight="14.25" outlineLevelCol="7"/>
  <cols>
    <col min="1" max="1" width="7.38333333333333" style="14" customWidth="1"/>
    <col min="2" max="2" width="8.63333333333333" style="14" customWidth="1"/>
    <col min="3" max="3" width="16.5416666666667" style="14" customWidth="1"/>
    <col min="4" max="4" width="20.2583333333333" style="14" customWidth="1"/>
    <col min="5" max="5" width="10.275" style="33" customWidth="1"/>
    <col min="6" max="6" width="18.0916666666667" style="14" customWidth="1"/>
    <col min="7" max="7" width="9" style="14" customWidth="1"/>
    <col min="8" max="227" width="8.88333333333333" style="14" customWidth="1"/>
    <col min="228" max="16384" width="8.88333333333333" style="14"/>
  </cols>
  <sheetData>
    <row r="1" s="14" customFormat="1" ht="18.75" spans="1:5">
      <c r="A1" s="77" t="s">
        <v>306</v>
      </c>
      <c r="B1" s="77"/>
      <c r="E1" s="33"/>
    </row>
    <row r="2" s="14" customFormat="1" ht="52" customHeight="1" spans="1:6">
      <c r="A2" s="37" t="s">
        <v>307</v>
      </c>
      <c r="B2" s="37"/>
      <c r="C2" s="37"/>
      <c r="D2" s="37"/>
      <c r="E2" s="37"/>
      <c r="F2" s="37"/>
    </row>
    <row r="3" s="14" customFormat="1" ht="16" customHeight="1" spans="1:6">
      <c r="A3" s="78" t="s">
        <v>112</v>
      </c>
      <c r="B3" s="78"/>
      <c r="C3" s="78"/>
      <c r="D3" s="78"/>
      <c r="E3" s="78"/>
      <c r="F3" s="78"/>
    </row>
    <row r="4" s="76" customFormat="1" ht="30" customHeight="1" spans="1:6">
      <c r="A4" s="41" t="s">
        <v>3</v>
      </c>
      <c r="B4" s="43"/>
      <c r="C4" s="41" t="s">
        <v>308</v>
      </c>
      <c r="D4" s="43"/>
      <c r="E4" s="39" t="s">
        <v>114</v>
      </c>
      <c r="F4" s="79" t="s">
        <v>309</v>
      </c>
    </row>
    <row r="5" s="76" customFormat="1" ht="25" customHeight="1" spans="1:6">
      <c r="A5" s="41" t="s">
        <v>118</v>
      </c>
      <c r="B5" s="43"/>
      <c r="C5" s="41" t="s">
        <v>310</v>
      </c>
      <c r="D5" s="42"/>
      <c r="E5" s="42"/>
      <c r="F5" s="43"/>
    </row>
    <row r="6" s="76" customFormat="1" ht="25" customHeight="1" spans="1:6">
      <c r="A6" s="44" t="s">
        <v>120</v>
      </c>
      <c r="B6" s="45"/>
      <c r="C6" s="46"/>
      <c r="D6" s="40" t="s">
        <v>121</v>
      </c>
      <c r="E6" s="41">
        <v>280</v>
      </c>
      <c r="F6" s="43"/>
    </row>
    <row r="7" s="76" customFormat="1" ht="25" customHeight="1" spans="1:6">
      <c r="A7" s="47"/>
      <c r="B7" s="48"/>
      <c r="C7" s="49"/>
      <c r="D7" s="39" t="s">
        <v>311</v>
      </c>
      <c r="E7" s="41"/>
      <c r="F7" s="43"/>
    </row>
    <row r="8" s="76" customFormat="1" ht="25" customHeight="1" spans="1:6">
      <c r="A8" s="47"/>
      <c r="B8" s="48"/>
      <c r="C8" s="49"/>
      <c r="D8" s="70" t="s">
        <v>312</v>
      </c>
      <c r="E8" s="41">
        <v>280</v>
      </c>
      <c r="F8" s="43"/>
    </row>
    <row r="9" s="76" customFormat="1" ht="23" customHeight="1" spans="1:6">
      <c r="A9" s="39" t="s">
        <v>124</v>
      </c>
      <c r="B9" s="39" t="s">
        <v>125</v>
      </c>
      <c r="C9" s="39"/>
      <c r="D9" s="39"/>
      <c r="E9" s="39"/>
      <c r="F9" s="39"/>
    </row>
    <row r="10" s="76" customFormat="1" ht="30" customHeight="1" spans="1:6">
      <c r="A10" s="39"/>
      <c r="B10" s="53" t="s">
        <v>313</v>
      </c>
      <c r="C10" s="53"/>
      <c r="D10" s="53"/>
      <c r="E10" s="53"/>
      <c r="F10" s="53"/>
    </row>
    <row r="11" s="76" customFormat="1" ht="25" customHeight="1" spans="1:8">
      <c r="A11" s="39" t="s">
        <v>178</v>
      </c>
      <c r="B11" s="39" t="s">
        <v>210</v>
      </c>
      <c r="C11" s="39" t="s">
        <v>129</v>
      </c>
      <c r="D11" s="39" t="s">
        <v>130</v>
      </c>
      <c r="E11" s="39"/>
      <c r="F11" s="39" t="s">
        <v>131</v>
      </c>
      <c r="H11" s="76" t="s">
        <v>314</v>
      </c>
    </row>
    <row r="12" s="76" customFormat="1" ht="32" customHeight="1" spans="1:6">
      <c r="A12" s="39"/>
      <c r="B12" s="70" t="s">
        <v>211</v>
      </c>
      <c r="C12" s="70" t="s">
        <v>133</v>
      </c>
      <c r="D12" s="39" t="s">
        <v>315</v>
      </c>
      <c r="E12" s="39"/>
      <c r="F12" s="80" t="s">
        <v>316</v>
      </c>
    </row>
    <row r="13" s="76" customFormat="1" ht="32" customHeight="1" spans="1:6">
      <c r="A13" s="39"/>
      <c r="B13" s="73"/>
      <c r="C13" s="73"/>
      <c r="D13" s="39" t="s">
        <v>317</v>
      </c>
      <c r="E13" s="39"/>
      <c r="F13" s="80" t="s">
        <v>318</v>
      </c>
    </row>
    <row r="14" s="76" customFormat="1" ht="32" customHeight="1" spans="1:6">
      <c r="A14" s="39"/>
      <c r="B14" s="73"/>
      <c r="C14" s="39" t="s">
        <v>136</v>
      </c>
      <c r="D14" s="39" t="s">
        <v>319</v>
      </c>
      <c r="E14" s="39"/>
      <c r="F14" s="81" t="s">
        <v>320</v>
      </c>
    </row>
    <row r="15" s="76" customFormat="1" ht="32" customHeight="1" spans="1:6">
      <c r="A15" s="39"/>
      <c r="B15" s="73"/>
      <c r="C15" s="39" t="s">
        <v>140</v>
      </c>
      <c r="D15" s="39" t="s">
        <v>141</v>
      </c>
      <c r="E15" s="39"/>
      <c r="F15" s="82" t="s">
        <v>321</v>
      </c>
    </row>
    <row r="16" s="76" customFormat="1" ht="32" customHeight="1" spans="1:6">
      <c r="A16" s="39"/>
      <c r="B16" s="73"/>
      <c r="C16" s="70" t="s">
        <v>142</v>
      </c>
      <c r="D16" s="39" t="s">
        <v>322</v>
      </c>
      <c r="E16" s="39"/>
      <c r="F16" s="83" t="s">
        <v>323</v>
      </c>
    </row>
    <row r="17" s="76" customFormat="1" ht="35" customHeight="1" spans="1:6">
      <c r="A17" s="39"/>
      <c r="B17" s="73"/>
      <c r="C17" s="73"/>
      <c r="D17" s="39" t="s">
        <v>324</v>
      </c>
      <c r="E17" s="39"/>
      <c r="F17" s="83" t="s">
        <v>325</v>
      </c>
    </row>
    <row r="18" s="76" customFormat="1" ht="75" customHeight="1" spans="1:6">
      <c r="A18" s="39"/>
      <c r="B18" s="39" t="s">
        <v>191</v>
      </c>
      <c r="C18" s="39" t="s">
        <v>240</v>
      </c>
      <c r="D18" s="39" t="s">
        <v>326</v>
      </c>
      <c r="E18" s="39"/>
      <c r="F18" s="83" t="s">
        <v>327</v>
      </c>
    </row>
    <row r="19" s="76" customFormat="1" ht="55" customHeight="1" spans="1:6">
      <c r="A19" s="39"/>
      <c r="B19" s="39" t="s">
        <v>213</v>
      </c>
      <c r="C19" s="39" t="s">
        <v>214</v>
      </c>
      <c r="D19" s="39" t="s">
        <v>328</v>
      </c>
      <c r="E19" s="39"/>
      <c r="F19" s="80" t="s">
        <v>320</v>
      </c>
    </row>
  </sheetData>
  <mergeCells count="27">
    <mergeCell ref="A1:B1"/>
    <mergeCell ref="A2:F2"/>
    <mergeCell ref="A3:F3"/>
    <mergeCell ref="A4:B4"/>
    <mergeCell ref="C4:D4"/>
    <mergeCell ref="A5:B5"/>
    <mergeCell ref="C5:F5"/>
    <mergeCell ref="E6:F6"/>
    <mergeCell ref="E7:F7"/>
    <mergeCell ref="E8:F8"/>
    <mergeCell ref="B9:F9"/>
    <mergeCell ref="B10:F10"/>
    <mergeCell ref="D11:E11"/>
    <mergeCell ref="D12:E12"/>
    <mergeCell ref="D13:E13"/>
    <mergeCell ref="D14:E14"/>
    <mergeCell ref="D15:E15"/>
    <mergeCell ref="D16:E16"/>
    <mergeCell ref="D17:E17"/>
    <mergeCell ref="D18:E18"/>
    <mergeCell ref="D19:E19"/>
    <mergeCell ref="A9:A10"/>
    <mergeCell ref="A11:A19"/>
    <mergeCell ref="B12:B17"/>
    <mergeCell ref="C12:C13"/>
    <mergeCell ref="C16:C17"/>
    <mergeCell ref="A6:C8"/>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附件1</vt:lpstr>
      <vt:lpstr>附件2</vt:lpstr>
      <vt:lpstr>附件3</vt:lpstr>
      <vt:lpstr>附件4</vt:lpstr>
      <vt:lpstr>附件5</vt:lpstr>
      <vt:lpstr>附件6</vt:lpstr>
      <vt:lpstr>附件7</vt:lpstr>
      <vt:lpstr>附件8</vt:lpstr>
      <vt:lpstr>附件9</vt:lpstr>
      <vt:lpstr>附件10</vt:lpstr>
      <vt:lpstr>附件11</vt:lpstr>
      <vt:lpstr>附件12</vt:lpstr>
      <vt:lpstr>附件13</vt:lpstr>
      <vt:lpstr>附件14</vt:lpstr>
      <vt:lpstr>附件15</vt:lpstr>
      <vt:lpstr>附件16</vt:lpstr>
      <vt:lpstr>附件17</vt:lpstr>
      <vt:lpstr>附件18</vt:lpstr>
      <vt:lpstr>附件19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guyuan</dc:creator>
  <cp:lastModifiedBy>俱往矣</cp:lastModifiedBy>
  <dcterms:created xsi:type="dcterms:W3CDTF">2023-12-31T08:50:00Z</dcterms:created>
  <dcterms:modified xsi:type="dcterms:W3CDTF">2024-11-04T02:05:17Z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6A365BE74917450CBAACEFEFB77B7CAC_13</vt:lpwstr>
  </property>
</Properties>
</file>