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1"/>
  </bookViews>
  <sheets>
    <sheet name="附件1水费" sheetId="1" r:id="rId1"/>
    <sheet name="附件2连锁超市延时补贴" sheetId="2" r:id="rId2"/>
  </sheets>
  <definedNames/>
  <calcPr fullCalcOnLoad="1"/>
</workbook>
</file>

<file path=xl/sharedStrings.xml><?xml version="1.0" encoding="utf-8"?>
<sst xmlns="http://schemas.openxmlformats.org/spreadsheetml/2006/main" count="69" uniqueCount="42">
  <si>
    <t>附件1：彭阳县促进重点服务业升级措施补助资金（第三批:水费）汇总表</t>
  </si>
  <si>
    <r>
      <rPr>
        <b/>
        <sz val="10"/>
        <color indexed="8"/>
        <rFont val="仿宋"/>
        <family val="3"/>
      </rPr>
      <t>序号</t>
    </r>
  </si>
  <si>
    <r>
      <rPr>
        <b/>
        <sz val="10"/>
        <color indexed="8"/>
        <rFont val="仿宋"/>
        <family val="3"/>
      </rPr>
      <t>申报单位名称</t>
    </r>
  </si>
  <si>
    <r>
      <rPr>
        <b/>
        <sz val="10"/>
        <color indexed="8"/>
        <rFont val="仿宋"/>
        <family val="3"/>
      </rPr>
      <t>申报补助类别</t>
    </r>
  </si>
  <si>
    <r>
      <rPr>
        <b/>
        <sz val="10"/>
        <color indexed="8"/>
        <rFont val="仿宋"/>
        <family val="3"/>
      </rPr>
      <t>用水量（吨）</t>
    </r>
  </si>
  <si>
    <r>
      <rPr>
        <b/>
        <sz val="10"/>
        <color indexed="8"/>
        <rFont val="仿宋"/>
        <family val="3"/>
      </rPr>
      <t>申请补助资金（万元）</t>
    </r>
  </si>
  <si>
    <r>
      <rPr>
        <b/>
        <sz val="10"/>
        <color indexed="8"/>
        <rFont val="仿宋"/>
        <family val="3"/>
      </rPr>
      <t>审核拟补贴（万元）</t>
    </r>
  </si>
  <si>
    <r>
      <rPr>
        <b/>
        <sz val="10"/>
        <color indexed="8"/>
        <rFont val="仿宋"/>
        <family val="3"/>
      </rPr>
      <t>所属行业</t>
    </r>
  </si>
  <si>
    <r>
      <rPr>
        <b/>
        <sz val="10"/>
        <color indexed="8"/>
        <rFont val="仿宋"/>
        <family val="3"/>
      </rPr>
      <t>备注</t>
    </r>
  </si>
  <si>
    <t>宁夏利昌实业彭阳宾馆有限公司</t>
  </si>
  <si>
    <r>
      <rPr>
        <sz val="10"/>
        <rFont val="仿宋"/>
        <family val="3"/>
      </rPr>
      <t>水费补贴</t>
    </r>
  </si>
  <si>
    <t>限上餐饮、住宿</t>
  </si>
  <si>
    <t>彭阳县好又多商贸有限责任公司</t>
  </si>
  <si>
    <t>限上批发零售</t>
  </si>
  <si>
    <t>宁夏春城餐饮有限公司</t>
  </si>
  <si>
    <t>宁夏云雾山果品开发有限责任公司</t>
  </si>
  <si>
    <t>科技型企业</t>
  </si>
  <si>
    <t>彭阳县梦亦香餐饮有限责任公司</t>
  </si>
  <si>
    <t>餐饮</t>
  </si>
  <si>
    <t>彭阳县茹河宾馆</t>
  </si>
  <si>
    <t>餐饮、住宿</t>
  </si>
  <si>
    <t>彭阳县聚丰源餐厅</t>
  </si>
  <si>
    <t>彭阳县宝捷宾馆</t>
  </si>
  <si>
    <t>住宿</t>
  </si>
  <si>
    <t>彭阳县悦龙商务宾馆</t>
  </si>
  <si>
    <t>彭阳县川菜小排档馆</t>
  </si>
  <si>
    <t>彭阳县人民医院</t>
  </si>
  <si>
    <t>医疗机构</t>
  </si>
  <si>
    <t>彭阳县中医医院</t>
  </si>
  <si>
    <t>彭阳县妇幼保健院</t>
  </si>
  <si>
    <t>彭阳县城阳乡卫生院</t>
  </si>
  <si>
    <r>
      <rPr>
        <sz val="10"/>
        <color indexed="8"/>
        <rFont val="仿宋"/>
        <family val="3"/>
      </rPr>
      <t>合计</t>
    </r>
  </si>
  <si>
    <t xml:space="preserve"> 附件2：彭阳县促进重点服务业升级补贴资金（第三批：商场超市延时经营）汇总表</t>
  </si>
  <si>
    <r>
      <rPr>
        <b/>
        <sz val="10"/>
        <color indexed="8"/>
        <rFont val="仿宋"/>
        <family val="3"/>
      </rPr>
      <t>销售额（千元）</t>
    </r>
  </si>
  <si>
    <r>
      <rPr>
        <b/>
        <sz val="10"/>
        <color indexed="8"/>
        <rFont val="仿宋"/>
        <family val="3"/>
      </rPr>
      <t>季度</t>
    </r>
  </si>
  <si>
    <r>
      <rPr>
        <b/>
        <sz val="10"/>
        <color indexed="8"/>
        <rFont val="仿宋"/>
        <family val="3"/>
      </rPr>
      <t>同比增长率</t>
    </r>
    <r>
      <rPr>
        <b/>
        <sz val="10"/>
        <color indexed="8"/>
        <rFont val="Times New Roman"/>
        <family val="1"/>
      </rPr>
      <t>%</t>
    </r>
  </si>
  <si>
    <r>
      <t xml:space="preserve"> </t>
    </r>
    <r>
      <rPr>
        <sz val="10"/>
        <color indexed="8"/>
        <rFont val="仿宋"/>
        <family val="3"/>
      </rPr>
      <t>彭阳县好又多商贸有限责任公司</t>
    </r>
  </si>
  <si>
    <r>
      <rPr>
        <sz val="10"/>
        <color indexed="8"/>
        <rFont val="仿宋"/>
        <family val="3"/>
      </rPr>
      <t>大型超市延时经营补贴</t>
    </r>
  </si>
  <si>
    <r>
      <rPr>
        <sz val="10"/>
        <color indexed="8"/>
        <rFont val="仿宋"/>
        <family val="3"/>
      </rPr>
      <t>第二季度</t>
    </r>
  </si>
  <si>
    <r>
      <rPr>
        <sz val="10"/>
        <color indexed="8"/>
        <rFont val="仿宋"/>
        <family val="3"/>
      </rPr>
      <t>限上批发零售（超市）</t>
    </r>
  </si>
  <si>
    <r>
      <rPr>
        <sz val="10"/>
        <color indexed="8"/>
        <rFont val="仿宋"/>
        <family val="3"/>
      </rPr>
      <t>第三季度</t>
    </r>
  </si>
  <si>
    <r>
      <rPr>
        <sz val="10"/>
        <color indexed="8"/>
        <rFont val="仿宋"/>
        <family val="3"/>
      </rPr>
      <t>第四季度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</si>
</sst>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_GBK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8"/>
      <name val="方正小标宋_GBK"/>
      <family val="0"/>
    </font>
    <font>
      <sz val="10"/>
      <name val="Times New Roman"/>
      <family val="1"/>
    </font>
    <font>
      <sz val="9"/>
      <name val="仿宋"/>
      <family val="3"/>
    </font>
    <font>
      <sz val="9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小标宋_GBK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1" fillId="0" borderId="0" xfId="0" applyFont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176" fontId="53" fillId="0" borderId="9" xfId="0" applyNumberFormat="1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vertical="center" wrapText="1"/>
      <protection/>
    </xf>
    <xf numFmtId="0" fontId="53" fillId="0" borderId="9" xfId="0" applyFont="1" applyBorder="1" applyAlignment="1" applyProtection="1">
      <alignment vertical="center" wrapText="1"/>
      <protection/>
    </xf>
    <xf numFmtId="0" fontId="5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58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I17" sqref="I17"/>
    </sheetView>
  </sheetViews>
  <sheetFormatPr defaultColWidth="9.00390625" defaultRowHeight="15"/>
  <cols>
    <col min="1" max="1" width="5.00390625" style="21" customWidth="1"/>
    <col min="2" max="2" width="27.7109375" style="21" customWidth="1"/>
    <col min="3" max="3" width="9.00390625" style="21" customWidth="1"/>
    <col min="4" max="4" width="7.8515625" style="21" customWidth="1"/>
    <col min="5" max="5" width="11.421875" style="21" customWidth="1"/>
    <col min="6" max="6" width="10.7109375" style="21" customWidth="1"/>
    <col min="7" max="7" width="15.421875" style="21" customWidth="1"/>
    <col min="8" max="8" width="8.140625" style="22" customWidth="1"/>
    <col min="9" max="16384" width="9.00390625" style="21" customWidth="1"/>
  </cols>
  <sheetData>
    <row r="1" spans="1:8" ht="45" customHeight="1">
      <c r="A1" s="1" t="s">
        <v>0</v>
      </c>
      <c r="B1" s="23"/>
      <c r="C1" s="23"/>
      <c r="D1" s="23"/>
      <c r="E1" s="23"/>
      <c r="F1" s="23"/>
      <c r="G1" s="23"/>
      <c r="H1" s="23"/>
    </row>
    <row r="2" spans="1:8" s="18" customFormat="1" ht="27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5" t="s">
        <v>8</v>
      </c>
    </row>
    <row r="3" spans="1:8" s="19" customFormat="1" ht="24" customHeight="1">
      <c r="A3" s="26">
        <v>1</v>
      </c>
      <c r="B3" s="27" t="s">
        <v>9</v>
      </c>
      <c r="C3" s="26" t="s">
        <v>10</v>
      </c>
      <c r="D3" s="28">
        <v>6983</v>
      </c>
      <c r="E3" s="28">
        <f>D3*3/10000</f>
        <v>2.0949</v>
      </c>
      <c r="F3" s="28">
        <v>2.0949</v>
      </c>
      <c r="G3" s="27" t="s">
        <v>11</v>
      </c>
      <c r="H3" s="29"/>
    </row>
    <row r="4" spans="1:8" s="19" customFormat="1" ht="24" customHeight="1">
      <c r="A4" s="26">
        <v>2</v>
      </c>
      <c r="B4" s="27" t="s">
        <v>12</v>
      </c>
      <c r="C4" s="26" t="s">
        <v>10</v>
      </c>
      <c r="D4" s="28">
        <v>4742</v>
      </c>
      <c r="E4" s="28">
        <f>D4*3/10000</f>
        <v>1.4226</v>
      </c>
      <c r="F4" s="28">
        <v>1.4226</v>
      </c>
      <c r="G4" s="27" t="s">
        <v>13</v>
      </c>
      <c r="H4" s="29"/>
    </row>
    <row r="5" spans="1:8" s="19" customFormat="1" ht="24" customHeight="1">
      <c r="A5" s="26">
        <v>3</v>
      </c>
      <c r="B5" s="27" t="s">
        <v>14</v>
      </c>
      <c r="C5" s="26" t="s">
        <v>10</v>
      </c>
      <c r="D5" s="28">
        <v>2534</v>
      </c>
      <c r="E5" s="28">
        <f>D5*3/10000</f>
        <v>0.7602</v>
      </c>
      <c r="F5" s="28">
        <v>0.7602</v>
      </c>
      <c r="G5" s="27" t="s">
        <v>11</v>
      </c>
      <c r="H5" s="29"/>
    </row>
    <row r="6" spans="1:8" s="19" customFormat="1" ht="24" customHeight="1">
      <c r="A6" s="26">
        <v>4</v>
      </c>
      <c r="B6" s="27" t="s">
        <v>15</v>
      </c>
      <c r="C6" s="26" t="s">
        <v>10</v>
      </c>
      <c r="D6" s="28">
        <v>2458</v>
      </c>
      <c r="E6" s="28">
        <f aca="true" t="shared" si="0" ref="E6:E12">D6*2/10000</f>
        <v>0.4916</v>
      </c>
      <c r="F6" s="28">
        <v>0.4916</v>
      </c>
      <c r="G6" s="27" t="s">
        <v>16</v>
      </c>
      <c r="H6" s="29"/>
    </row>
    <row r="7" spans="1:8" s="19" customFormat="1" ht="24" customHeight="1">
      <c r="A7" s="26">
        <v>5</v>
      </c>
      <c r="B7" s="27" t="s">
        <v>17</v>
      </c>
      <c r="C7" s="26" t="s">
        <v>10</v>
      </c>
      <c r="D7" s="28">
        <v>6762</v>
      </c>
      <c r="E7" s="28">
        <f t="shared" si="0"/>
        <v>1.3524</v>
      </c>
      <c r="F7" s="28">
        <v>1.3524</v>
      </c>
      <c r="G7" s="27" t="s">
        <v>18</v>
      </c>
      <c r="H7" s="29"/>
    </row>
    <row r="8" spans="1:8" s="19" customFormat="1" ht="24" customHeight="1">
      <c r="A8" s="26">
        <v>6</v>
      </c>
      <c r="B8" s="27" t="s">
        <v>19</v>
      </c>
      <c r="C8" s="26" t="s">
        <v>10</v>
      </c>
      <c r="D8" s="28">
        <v>4180</v>
      </c>
      <c r="E8" s="28">
        <f t="shared" si="0"/>
        <v>0.836</v>
      </c>
      <c r="F8" s="28">
        <v>0.836</v>
      </c>
      <c r="G8" s="27" t="s">
        <v>20</v>
      </c>
      <c r="H8" s="29"/>
    </row>
    <row r="9" spans="1:8" s="19" customFormat="1" ht="24" customHeight="1">
      <c r="A9" s="26">
        <v>7</v>
      </c>
      <c r="B9" s="27" t="s">
        <v>21</v>
      </c>
      <c r="C9" s="26" t="s">
        <v>10</v>
      </c>
      <c r="D9" s="28">
        <v>1925</v>
      </c>
      <c r="E9" s="28">
        <f t="shared" si="0"/>
        <v>0.385</v>
      </c>
      <c r="F9" s="28">
        <v>0.385</v>
      </c>
      <c r="G9" s="27" t="s">
        <v>18</v>
      </c>
      <c r="H9" s="29"/>
    </row>
    <row r="10" spans="1:8" s="19" customFormat="1" ht="24" customHeight="1">
      <c r="A10" s="26">
        <v>8</v>
      </c>
      <c r="B10" s="27" t="s">
        <v>22</v>
      </c>
      <c r="C10" s="26" t="s">
        <v>10</v>
      </c>
      <c r="D10" s="28">
        <v>488</v>
      </c>
      <c r="E10" s="28">
        <f t="shared" si="0"/>
        <v>0.0976</v>
      </c>
      <c r="F10" s="28">
        <v>0.0976</v>
      </c>
      <c r="G10" s="27" t="s">
        <v>23</v>
      </c>
      <c r="H10" s="29"/>
    </row>
    <row r="11" spans="1:8" s="19" customFormat="1" ht="24" customHeight="1">
      <c r="A11" s="26">
        <v>9</v>
      </c>
      <c r="B11" s="27" t="s">
        <v>24</v>
      </c>
      <c r="C11" s="26" t="s">
        <v>10</v>
      </c>
      <c r="D11" s="28">
        <v>498</v>
      </c>
      <c r="E11" s="28">
        <f t="shared" si="0"/>
        <v>0.0996</v>
      </c>
      <c r="F11" s="28">
        <v>0.0996</v>
      </c>
      <c r="G11" s="27" t="s">
        <v>23</v>
      </c>
      <c r="H11" s="29"/>
    </row>
    <row r="12" spans="1:8" s="19" customFormat="1" ht="24" customHeight="1">
      <c r="A12" s="26">
        <v>10</v>
      </c>
      <c r="B12" s="27" t="s">
        <v>25</v>
      </c>
      <c r="C12" s="26" t="s">
        <v>10</v>
      </c>
      <c r="D12" s="28">
        <v>2241</v>
      </c>
      <c r="E12" s="28">
        <f t="shared" si="0"/>
        <v>0.4482</v>
      </c>
      <c r="F12" s="28">
        <v>0.4482</v>
      </c>
      <c r="G12" s="27" t="s">
        <v>18</v>
      </c>
      <c r="H12" s="29"/>
    </row>
    <row r="13" spans="1:8" s="19" customFormat="1" ht="24" customHeight="1">
      <c r="A13" s="26">
        <v>11</v>
      </c>
      <c r="B13" s="27" t="s">
        <v>26</v>
      </c>
      <c r="C13" s="26" t="s">
        <v>10</v>
      </c>
      <c r="D13" s="28">
        <v>5495</v>
      </c>
      <c r="E13" s="28">
        <f aca="true" t="shared" si="1" ref="E13:E15">D13*3/10000</f>
        <v>1.6485</v>
      </c>
      <c r="F13" s="28">
        <v>1.6485</v>
      </c>
      <c r="G13" s="27" t="s">
        <v>27</v>
      </c>
      <c r="H13" s="29"/>
    </row>
    <row r="14" spans="1:8" s="19" customFormat="1" ht="24" customHeight="1">
      <c r="A14" s="26">
        <v>12</v>
      </c>
      <c r="B14" s="27" t="s">
        <v>28</v>
      </c>
      <c r="C14" s="26" t="s">
        <v>10</v>
      </c>
      <c r="D14" s="28">
        <v>6704</v>
      </c>
      <c r="E14" s="28">
        <f t="shared" si="1"/>
        <v>2.0112</v>
      </c>
      <c r="F14" s="28">
        <v>2.0112</v>
      </c>
      <c r="G14" s="27" t="s">
        <v>27</v>
      </c>
      <c r="H14" s="29"/>
    </row>
    <row r="15" spans="1:8" s="19" customFormat="1" ht="24" customHeight="1">
      <c r="A15" s="26">
        <v>13</v>
      </c>
      <c r="B15" s="27" t="s">
        <v>29</v>
      </c>
      <c r="C15" s="26" t="s">
        <v>10</v>
      </c>
      <c r="D15" s="28">
        <v>3188</v>
      </c>
      <c r="E15" s="28">
        <f t="shared" si="1"/>
        <v>0.9564</v>
      </c>
      <c r="F15" s="28">
        <v>0.9564</v>
      </c>
      <c r="G15" s="27" t="s">
        <v>27</v>
      </c>
      <c r="H15" s="29"/>
    </row>
    <row r="16" spans="1:8" s="19" customFormat="1" ht="24" customHeight="1">
      <c r="A16" s="26">
        <v>14</v>
      </c>
      <c r="B16" s="27" t="s">
        <v>30</v>
      </c>
      <c r="C16" s="26" t="s">
        <v>10</v>
      </c>
      <c r="D16" s="28">
        <v>1405.3</v>
      </c>
      <c r="E16" s="28">
        <v>0.42</v>
      </c>
      <c r="F16" s="28">
        <v>0.42</v>
      </c>
      <c r="G16" s="27" t="s">
        <v>27</v>
      </c>
      <c r="H16" s="29"/>
    </row>
    <row r="17" spans="1:8" s="20" customFormat="1" ht="24" customHeight="1">
      <c r="A17" s="7" t="s">
        <v>31</v>
      </c>
      <c r="B17" s="26"/>
      <c r="C17" s="26"/>
      <c r="D17" s="28">
        <f aca="true" t="shared" si="2" ref="D17:F17">SUM(D3:D16)</f>
        <v>49603.3</v>
      </c>
      <c r="E17" s="28">
        <f t="shared" si="2"/>
        <v>13.0242</v>
      </c>
      <c r="F17" s="28">
        <f t="shared" si="2"/>
        <v>13.0242</v>
      </c>
      <c r="G17" s="26"/>
      <c r="H17" s="30"/>
    </row>
  </sheetData>
  <sheetProtection/>
  <mergeCells count="1">
    <mergeCell ref="A1:H1"/>
  </mergeCells>
  <printOptions horizontalCentered="1"/>
  <pageMargins left="0.46805555555555556" right="0.46805555555555556" top="0.7083333333333334" bottom="0.6097222222222223" header="0.511805555555555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D16" sqref="D16"/>
    </sheetView>
  </sheetViews>
  <sheetFormatPr defaultColWidth="9.00390625" defaultRowHeight="15"/>
  <cols>
    <col min="1" max="1" width="7.140625" style="0" customWidth="1"/>
    <col min="2" max="2" width="29.421875" style="0" customWidth="1"/>
    <col min="3" max="3" width="20.57421875" style="0" customWidth="1"/>
    <col min="4" max="4" width="16.8515625" style="0" customWidth="1"/>
    <col min="5" max="5" width="16.421875" style="0" customWidth="1"/>
    <col min="6" max="6" width="10.421875" style="0" customWidth="1"/>
    <col min="7" max="7" width="20.421875" style="0" customWidth="1"/>
  </cols>
  <sheetData>
    <row r="1" spans="1:8" ht="31.5" customHeight="1">
      <c r="A1" s="1" t="s">
        <v>32</v>
      </c>
      <c r="B1" s="1"/>
      <c r="C1" s="1"/>
      <c r="D1" s="1"/>
      <c r="E1" s="1"/>
      <c r="F1" s="1"/>
      <c r="G1" s="1"/>
      <c r="H1" s="1"/>
    </row>
    <row r="2" spans="1:8" ht="18" customHeight="1">
      <c r="A2" s="2" t="s">
        <v>1</v>
      </c>
      <c r="B2" s="2" t="s">
        <v>2</v>
      </c>
      <c r="C2" s="2" t="s">
        <v>3</v>
      </c>
      <c r="D2" s="2" t="s">
        <v>33</v>
      </c>
      <c r="E2" s="2"/>
      <c r="F2" s="2" t="s">
        <v>5</v>
      </c>
      <c r="G2" s="3" t="s">
        <v>7</v>
      </c>
      <c r="H2" s="4" t="s">
        <v>8</v>
      </c>
    </row>
    <row r="3" spans="1:8" ht="21.75" customHeight="1">
      <c r="A3" s="2"/>
      <c r="B3" s="2"/>
      <c r="C3" s="2"/>
      <c r="D3" s="2" t="s">
        <v>34</v>
      </c>
      <c r="E3" s="2" t="s">
        <v>35</v>
      </c>
      <c r="F3" s="2"/>
      <c r="G3" s="5"/>
      <c r="H3" s="6"/>
    </row>
    <row r="4" spans="1:8" ht="28.5" customHeight="1">
      <c r="A4" s="7">
        <v>1</v>
      </c>
      <c r="B4" s="8" t="s">
        <v>36</v>
      </c>
      <c r="C4" s="8" t="s">
        <v>37</v>
      </c>
      <c r="D4" s="9" t="s">
        <v>38</v>
      </c>
      <c r="E4" s="10">
        <v>12.063294515068002</v>
      </c>
      <c r="F4" s="7">
        <v>5</v>
      </c>
      <c r="G4" s="8" t="s">
        <v>39</v>
      </c>
      <c r="H4" s="11"/>
    </row>
    <row r="5" spans="1:8" ht="28.5" customHeight="1">
      <c r="A5" s="7">
        <v>2</v>
      </c>
      <c r="B5" s="12"/>
      <c r="C5" s="12"/>
      <c r="D5" s="9" t="s">
        <v>40</v>
      </c>
      <c r="E5" s="10">
        <v>15.825931749606891</v>
      </c>
      <c r="F5" s="7">
        <v>5</v>
      </c>
      <c r="G5" s="12"/>
      <c r="H5" s="13"/>
    </row>
    <row r="6" spans="1:8" ht="28.5" customHeight="1">
      <c r="A6" s="7">
        <v>3</v>
      </c>
      <c r="B6" s="14"/>
      <c r="C6" s="14"/>
      <c r="D6" s="9" t="s">
        <v>41</v>
      </c>
      <c r="E6" s="10">
        <v>21.95</v>
      </c>
      <c r="F6" s="7">
        <v>5</v>
      </c>
      <c r="G6" s="14"/>
      <c r="H6" s="15"/>
    </row>
    <row r="7" spans="1:8" ht="28.5" customHeight="1">
      <c r="A7" s="16" t="s">
        <v>31</v>
      </c>
      <c r="B7" s="16"/>
      <c r="C7" s="16"/>
      <c r="D7" s="16"/>
      <c r="E7" s="16"/>
      <c r="F7" s="7">
        <v>15</v>
      </c>
      <c r="G7" s="16"/>
      <c r="H7" s="17"/>
    </row>
  </sheetData>
  <sheetProtection/>
  <mergeCells count="12">
    <mergeCell ref="A1:H1"/>
    <mergeCell ref="D2:E2"/>
    <mergeCell ref="A2:A3"/>
    <mergeCell ref="B2:B3"/>
    <mergeCell ref="B4:B6"/>
    <mergeCell ref="C2:C3"/>
    <mergeCell ref="C4:C6"/>
    <mergeCell ref="F2:F3"/>
    <mergeCell ref="G2:G3"/>
    <mergeCell ref="G4:G6"/>
    <mergeCell ref="H2:H3"/>
    <mergeCell ref="H4:H6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彭阳县发展和改革局</cp:lastModifiedBy>
  <cp:lastPrinted>2020-03-26T03:17:28Z</cp:lastPrinted>
  <dcterms:created xsi:type="dcterms:W3CDTF">2020-03-26T02:51:50Z</dcterms:created>
  <dcterms:modified xsi:type="dcterms:W3CDTF">2021-01-11T06:16:58Z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