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 activeTab="1"/>
  </bookViews>
  <sheets>
    <sheet name="城乡居民" sheetId="1" r:id="rId1"/>
    <sheet name="非耐药性" sheetId="2" r:id="rId2"/>
    <sheet name="耐药性" sheetId="3" r:id="rId3"/>
  </sheets>
  <definedNames>
    <definedName name="_xlnm._FilterDatabase" localSheetId="0" hidden="1">城乡居民!$A$3:$K$188</definedName>
  </definedNames>
  <calcPr calcId="144525"/>
</workbook>
</file>

<file path=xl/sharedStrings.xml><?xml version="1.0" encoding="utf-8"?>
<sst xmlns="http://schemas.openxmlformats.org/spreadsheetml/2006/main" count="601">
  <si>
    <t>因病致贫家庭重病患者救助项目公示花名册</t>
  </si>
  <si>
    <t>单位：彭阳县民政局</t>
  </si>
  <si>
    <t>时间：2018年5月</t>
  </si>
  <si>
    <t>单位：元</t>
  </si>
  <si>
    <t>序号</t>
  </si>
  <si>
    <t>姓名</t>
  </si>
  <si>
    <t>家庭住址</t>
  </si>
  <si>
    <t>是否低保户</t>
  </si>
  <si>
    <t>是否建档立卡户</t>
  </si>
  <si>
    <t>总医疗费用</t>
  </si>
  <si>
    <t>基本医保报销金额</t>
  </si>
  <si>
    <t>大病保险报付金额</t>
  </si>
  <si>
    <t>民政已救助金额</t>
  </si>
  <si>
    <t>个人自付费用</t>
  </si>
  <si>
    <t>就诊医院</t>
  </si>
  <si>
    <t>常博</t>
  </si>
  <si>
    <t>红河镇常沟村</t>
  </si>
  <si>
    <t>是</t>
  </si>
  <si>
    <t>银川市妇幼保健院</t>
  </si>
  <si>
    <t>薛玉琴</t>
  </si>
  <si>
    <t>否</t>
  </si>
  <si>
    <t>宁夏回族自治区人民医院</t>
  </si>
  <si>
    <t>温文秀</t>
  </si>
  <si>
    <t>红河镇韩堡村</t>
  </si>
  <si>
    <t>宁夏医科大学总医院</t>
  </si>
  <si>
    <t>韩勇</t>
  </si>
  <si>
    <t>红河镇友联村</t>
  </si>
  <si>
    <t>徐万宝</t>
  </si>
  <si>
    <t>红河镇徐塬村</t>
  </si>
  <si>
    <t>秦小白</t>
  </si>
  <si>
    <t>红河镇宽坪村</t>
  </si>
  <si>
    <t>常富升</t>
  </si>
  <si>
    <t>西安交通大学第一附属医院</t>
  </si>
  <si>
    <t>扈丽雪</t>
  </si>
  <si>
    <t>第四军医大学第二附属医院</t>
  </si>
  <si>
    <t>梁国连</t>
  </si>
  <si>
    <t>固原市人民医院</t>
  </si>
  <si>
    <t>徐安庆</t>
  </si>
  <si>
    <t>红河镇上王村</t>
  </si>
  <si>
    <t>固原市中医院</t>
  </si>
  <si>
    <t>王国儒</t>
  </si>
  <si>
    <t>兰小健</t>
  </si>
  <si>
    <t>红河镇文沟村</t>
  </si>
  <si>
    <t>任万英</t>
  </si>
  <si>
    <t>西京医院</t>
  </si>
  <si>
    <t>秦会霞</t>
  </si>
  <si>
    <t>红河镇红河村</t>
  </si>
  <si>
    <t>寇爱苹</t>
  </si>
  <si>
    <t>陈玉耀</t>
  </si>
  <si>
    <t>红河镇何塬村</t>
  </si>
  <si>
    <t>西安市第八医院</t>
  </si>
  <si>
    <t>韩雪梅</t>
  </si>
  <si>
    <t>王秀英</t>
  </si>
  <si>
    <t>宁夏自治区人民医院</t>
  </si>
  <si>
    <t>董小琴</t>
  </si>
  <si>
    <t>中国人民解放军第五医院</t>
  </si>
  <si>
    <t>兰会东</t>
  </si>
  <si>
    <t>陕西省友谊医院</t>
  </si>
  <si>
    <t>张力慧</t>
  </si>
  <si>
    <t>剡俊川</t>
  </si>
  <si>
    <t>新集乡姚河村新庄队</t>
  </si>
  <si>
    <t>马成英</t>
  </si>
  <si>
    <t>新集乡下马洼村下河队</t>
  </si>
  <si>
    <t>彭阳县中医医院</t>
  </si>
  <si>
    <t>马成芳</t>
  </si>
  <si>
    <t>崔兄兄</t>
  </si>
  <si>
    <t>新集乡峁堡村阳山队</t>
  </si>
  <si>
    <t>马锦彤</t>
  </si>
  <si>
    <t>新集乡张湾村五房沟队</t>
  </si>
  <si>
    <t>景占军</t>
  </si>
  <si>
    <t>马付花</t>
  </si>
  <si>
    <t>新集乡白草洼村白草洼队</t>
  </si>
  <si>
    <t>赵亚萱</t>
  </si>
  <si>
    <t>新集乡上马洼村黄湾队</t>
  </si>
  <si>
    <t>张生智</t>
  </si>
  <si>
    <t>新集乡峁堡村街道队</t>
  </si>
  <si>
    <t>杜福荣</t>
  </si>
  <si>
    <t>新集乡峁堡村阳坡队</t>
  </si>
  <si>
    <t>李底</t>
  </si>
  <si>
    <t>王月花</t>
  </si>
  <si>
    <t>新集乡峁堡村新湾队</t>
  </si>
  <si>
    <t>童玲玲</t>
  </si>
  <si>
    <t>新集乡团结村</t>
  </si>
  <si>
    <t>0</t>
  </si>
  <si>
    <t>何文富</t>
  </si>
  <si>
    <t>孟塬乡何岘村</t>
  </si>
  <si>
    <t>王秀芳</t>
  </si>
  <si>
    <t>王秉钰</t>
  </si>
  <si>
    <t>魏效琴</t>
  </si>
  <si>
    <t>张翊</t>
  </si>
  <si>
    <t>孟塬乡赵山庄</t>
  </si>
  <si>
    <t>刘昌英</t>
  </si>
  <si>
    <t>孟塬乡白杨庄</t>
  </si>
  <si>
    <t>陈秀莲</t>
  </si>
  <si>
    <t>孟塬乡牛塬村</t>
  </si>
  <si>
    <t>韩忠荣</t>
  </si>
  <si>
    <t>孟塬乡虎山庄</t>
  </si>
  <si>
    <t>石秀云</t>
  </si>
  <si>
    <t>虎国升</t>
  </si>
  <si>
    <t>虎根堂</t>
  </si>
  <si>
    <t>虎连英</t>
  </si>
  <si>
    <t>王会荣</t>
  </si>
  <si>
    <t>杨明</t>
  </si>
  <si>
    <t>孟塬乡椿树岔</t>
  </si>
  <si>
    <t>李红红</t>
  </si>
  <si>
    <t>冯庄乡高庄村</t>
  </si>
  <si>
    <t>王志刚</t>
  </si>
  <si>
    <t>冯庄乡冯庄村</t>
  </si>
  <si>
    <t>尚生礼</t>
  </si>
  <si>
    <t>冯庄乡茨湾村</t>
  </si>
  <si>
    <t>安希英</t>
  </si>
  <si>
    <t>马志莲</t>
  </si>
  <si>
    <t>交岔乡关口村炭洼对</t>
  </si>
  <si>
    <t>王永慧</t>
  </si>
  <si>
    <t>关台村史阳洼组</t>
  </si>
  <si>
    <t>虎博轩</t>
  </si>
  <si>
    <t>城阳乡陈沟村刘庄队</t>
  </si>
  <si>
    <t>虎占仁</t>
  </si>
  <si>
    <t>吴建梅</t>
  </si>
  <si>
    <t>城阳乡陈沟村石咀队</t>
  </si>
  <si>
    <t>韩士军</t>
  </si>
  <si>
    <t>城阳乡城阳村粮川队</t>
  </si>
  <si>
    <t>20839</t>
  </si>
  <si>
    <t>邓君文</t>
  </si>
  <si>
    <t>城阳乡沟圈村沟圈队</t>
  </si>
  <si>
    <t>刘博承</t>
  </si>
  <si>
    <t>城阳乡沟圈村海湾队</t>
  </si>
  <si>
    <t>韩煜</t>
  </si>
  <si>
    <t>城阳乡韩寨村大庄队</t>
  </si>
  <si>
    <t>李志军</t>
  </si>
  <si>
    <t>城阳乡杨塬村崾岘队</t>
  </si>
  <si>
    <t>梁翠琴</t>
  </si>
  <si>
    <t>城阳乡长城村蔺塬队</t>
  </si>
  <si>
    <t>邓秀梅</t>
  </si>
  <si>
    <t>草庙乡和谐村</t>
  </si>
  <si>
    <t>任有芳</t>
  </si>
  <si>
    <t>草庙乡曹川村</t>
  </si>
  <si>
    <t>袁荣勤</t>
  </si>
  <si>
    <t>草庙乡周庄村</t>
  </si>
  <si>
    <t>黄贵玲</t>
  </si>
  <si>
    <t>庞红明</t>
  </si>
  <si>
    <t>草庙乡和沟村</t>
  </si>
  <si>
    <t>李永鑫</t>
  </si>
  <si>
    <t>北京国医中联医院</t>
  </si>
  <si>
    <t>周树琴</t>
  </si>
  <si>
    <t>李玲</t>
  </si>
  <si>
    <t>草庙乡包山村</t>
  </si>
  <si>
    <t>银川市第一人民医院</t>
  </si>
  <si>
    <t>庞东</t>
  </si>
  <si>
    <t>杨极发</t>
  </si>
  <si>
    <t>草庙乡刘塬村</t>
  </si>
  <si>
    <t>张多才</t>
  </si>
  <si>
    <t>草庙乡草庙村</t>
  </si>
  <si>
    <t>吴春花</t>
  </si>
  <si>
    <t>草庙乡新洼村</t>
  </si>
  <si>
    <t>虎建梅</t>
  </si>
  <si>
    <t>邓志武</t>
  </si>
  <si>
    <t>草庙乡赵洼村赵洼队</t>
  </si>
  <si>
    <t>中国人民解放军第四军医大学西京医院</t>
  </si>
  <si>
    <t>牛得玉</t>
  </si>
  <si>
    <t>草庙乡曹川村大湾队</t>
  </si>
  <si>
    <t>海生仓</t>
  </si>
  <si>
    <t>王洼镇邓岔村</t>
  </si>
  <si>
    <t>刘玉琴</t>
  </si>
  <si>
    <t>王洼镇北洼村</t>
  </si>
  <si>
    <t>第四军医大学西京医院</t>
  </si>
  <si>
    <t>柳安存</t>
  </si>
  <si>
    <t>王洼镇石岔村</t>
  </si>
  <si>
    <t>何自发</t>
  </si>
  <si>
    <t>赵丕兰</t>
  </si>
  <si>
    <t>刘莉</t>
  </si>
  <si>
    <t>王洼镇梁壕村</t>
  </si>
  <si>
    <t>宗继英</t>
  </si>
  <si>
    <t>王洼镇陡沟村</t>
  </si>
  <si>
    <t>马丽颖</t>
  </si>
  <si>
    <t>王洼镇山庄村</t>
  </si>
  <si>
    <t>路梅</t>
  </si>
  <si>
    <t>王洼镇赵沟村</t>
  </si>
  <si>
    <t>韩应红</t>
  </si>
  <si>
    <t>王洼镇李洼村</t>
  </si>
  <si>
    <t>陈治娥</t>
  </si>
  <si>
    <t>黄转玲</t>
  </si>
  <si>
    <t>王洼镇尚台村</t>
  </si>
  <si>
    <t>叶长荫</t>
  </si>
  <si>
    <t>王洼镇路寨村</t>
  </si>
  <si>
    <t>陈秀兰</t>
  </si>
  <si>
    <t>虎俊芳</t>
  </si>
  <si>
    <t>刘飞</t>
  </si>
  <si>
    <t>上海交通大学医学院附属第九人民医院</t>
  </si>
  <si>
    <t>马军</t>
  </si>
  <si>
    <t>王洼镇杨寨村</t>
  </si>
  <si>
    <t>赵佰勤</t>
  </si>
  <si>
    <t>王洼镇姚岔村</t>
  </si>
  <si>
    <t>杨宗凤</t>
  </si>
  <si>
    <t>王洼镇王洼村</t>
  </si>
  <si>
    <r>
      <rPr>
        <sz val="10"/>
        <rFont val="仿宋_GB2312"/>
        <charset val="134"/>
      </rPr>
      <t>解放军第三</t>
    </r>
    <r>
      <rPr>
        <sz val="10"/>
        <rFont val="宋体"/>
        <charset val="134"/>
      </rPr>
      <t>〇</t>
    </r>
    <r>
      <rPr>
        <sz val="10"/>
        <rFont val="仿宋_GB2312"/>
        <charset val="134"/>
      </rPr>
      <t>二医院</t>
    </r>
  </si>
  <si>
    <t>韩治兰</t>
  </si>
  <si>
    <t>薛治秀</t>
  </si>
  <si>
    <t>王学清</t>
  </si>
  <si>
    <t>叶彩芳</t>
  </si>
  <si>
    <t>王洼镇马掌村</t>
  </si>
  <si>
    <t>杨文梅</t>
  </si>
  <si>
    <t>杨学利</t>
  </si>
  <si>
    <t>王玉兰</t>
  </si>
  <si>
    <t>姬金仓</t>
  </si>
  <si>
    <t>王洼镇孙阳村</t>
  </si>
  <si>
    <t>中国人民解放居第五医院</t>
  </si>
  <si>
    <t>秋昌宁</t>
  </si>
  <si>
    <t>韩学禄</t>
  </si>
  <si>
    <t>韩学福</t>
  </si>
  <si>
    <t>程连珍</t>
  </si>
  <si>
    <t>宁夏医科大学中医院</t>
  </si>
  <si>
    <t>董应瑞</t>
  </si>
  <si>
    <t>马丽雪</t>
  </si>
  <si>
    <t>古城镇羊坊村王沟队</t>
  </si>
  <si>
    <t>田红艳</t>
  </si>
  <si>
    <t>古城镇小岔沟村五里四队</t>
  </si>
  <si>
    <t>党彩萍</t>
  </si>
  <si>
    <t>古城镇小岔沟村五里一队</t>
  </si>
  <si>
    <t>张文雄</t>
  </si>
  <si>
    <t>古城镇田庄村</t>
  </si>
  <si>
    <t>苏彦兰</t>
  </si>
  <si>
    <t>小岔乡小岔村</t>
  </si>
  <si>
    <t>宁夏医科大学总医院/固原市人民医院</t>
  </si>
  <si>
    <t>杨维学</t>
  </si>
  <si>
    <t>小岔乡米沟村</t>
  </si>
  <si>
    <t>杨婧</t>
  </si>
  <si>
    <t>小岔乡耳城村</t>
  </si>
  <si>
    <t>北京肿瘤医院</t>
  </si>
  <si>
    <t>李树德</t>
  </si>
  <si>
    <t>罗洼乡寨科村赵掌队</t>
  </si>
  <si>
    <t>临沂市肿瘤医院</t>
  </si>
  <si>
    <t>杨占兰</t>
  </si>
  <si>
    <t>罗洼乡石沟村石沟队</t>
  </si>
  <si>
    <t>宁夏医科大学总院</t>
  </si>
  <si>
    <t>刘彦杰</t>
  </si>
  <si>
    <t>杨兰春</t>
  </si>
  <si>
    <t>罗洼乡马涝村中梁队</t>
  </si>
  <si>
    <t>李玉贵</t>
  </si>
  <si>
    <t>白阳镇玉洼村</t>
  </si>
  <si>
    <t>张志莲</t>
  </si>
  <si>
    <t>白阳镇陡坡村</t>
  </si>
  <si>
    <t>张正花</t>
  </si>
  <si>
    <t>杨根升</t>
  </si>
  <si>
    <t>苏州大学附属第一医院</t>
  </si>
  <si>
    <t>姬志兰</t>
  </si>
  <si>
    <t>白阳镇阳洼村</t>
  </si>
  <si>
    <t>心律失常</t>
  </si>
  <si>
    <t>海雅菊</t>
  </si>
  <si>
    <t>白阳镇双磨村</t>
  </si>
  <si>
    <t>海平</t>
  </si>
  <si>
    <t>马汉梅</t>
  </si>
  <si>
    <t>马玉贵</t>
  </si>
  <si>
    <t>西安交通大学医学院第一附属医院</t>
  </si>
  <si>
    <t>李生林</t>
  </si>
  <si>
    <t>姬丕平</t>
  </si>
  <si>
    <t>马治红</t>
  </si>
  <si>
    <t>白阳镇崾岘村</t>
  </si>
  <si>
    <t>郭俊芳</t>
  </si>
  <si>
    <t>白阳镇白岔村</t>
  </si>
  <si>
    <t>史怀仁</t>
  </si>
  <si>
    <t>杨树春</t>
  </si>
  <si>
    <t>白阳镇中庄村</t>
  </si>
  <si>
    <t>杨风玲</t>
  </si>
  <si>
    <t>白阳镇老庄村</t>
  </si>
  <si>
    <t>胡振环</t>
  </si>
  <si>
    <t>白阳镇余沟村</t>
  </si>
  <si>
    <t>自治区人民医院</t>
  </si>
  <si>
    <t>杨文昌</t>
  </si>
  <si>
    <t>白阳镇姜洼村</t>
  </si>
  <si>
    <t>任得玉</t>
  </si>
  <si>
    <t>彭阳县人民医院</t>
  </si>
  <si>
    <t>王建祥</t>
  </si>
  <si>
    <t>许君梅</t>
  </si>
  <si>
    <t>白阳镇罗堡村</t>
  </si>
  <si>
    <t>罗小琴</t>
  </si>
  <si>
    <t>杨卿</t>
  </si>
  <si>
    <t>任万功</t>
  </si>
  <si>
    <t>白阳镇任湾村</t>
  </si>
  <si>
    <t>赵恺</t>
  </si>
  <si>
    <t>白阳镇友谊街</t>
  </si>
  <si>
    <t>中国医学科学院阜外医院</t>
  </si>
  <si>
    <t>欧阳永华</t>
  </si>
  <si>
    <t>北京大学人民医院</t>
  </si>
  <si>
    <t>徐彩玲</t>
  </si>
  <si>
    <t>中国人民解放军海军医院</t>
  </si>
  <si>
    <t>李世堂</t>
  </si>
  <si>
    <t>宁夏人民医院宁南医院</t>
  </si>
  <si>
    <t>杨瑞兰</t>
  </si>
  <si>
    <t>韩万琴</t>
  </si>
  <si>
    <t>杨嘉瑞</t>
  </si>
  <si>
    <t>白阳镇政府街</t>
  </si>
  <si>
    <t>朱天泰</t>
  </si>
  <si>
    <t>张玉兰</t>
  </si>
  <si>
    <t>固原市中医医院</t>
  </si>
  <si>
    <t>雅进秀</t>
  </si>
  <si>
    <t>乔守德</t>
  </si>
  <si>
    <t>韩程辉</t>
  </si>
  <si>
    <t>李德财</t>
  </si>
  <si>
    <t>固原市原州区人民医院</t>
  </si>
  <si>
    <t>徐溢昕</t>
  </si>
  <si>
    <t>宁夏医科大学第二附属医院</t>
  </si>
  <si>
    <t>扈秀芳</t>
  </si>
  <si>
    <t>郭永强</t>
  </si>
  <si>
    <t>朱宏发</t>
  </si>
  <si>
    <t>白阳镇郑河街</t>
  </si>
  <si>
    <t>杨克金</t>
  </si>
  <si>
    <t>刘月英</t>
  </si>
  <si>
    <t>李慧</t>
  </si>
  <si>
    <t>景文英</t>
  </si>
  <si>
    <t>宁夏人民医院</t>
  </si>
  <si>
    <t>刘克福</t>
  </si>
  <si>
    <t>雷爱梅</t>
  </si>
  <si>
    <t>李珍</t>
  </si>
  <si>
    <t>席翠珍</t>
  </si>
  <si>
    <t>王宁</t>
  </si>
  <si>
    <t>李周</t>
  </si>
  <si>
    <t>北京市海淀医院</t>
  </si>
  <si>
    <t>张世山</t>
  </si>
  <si>
    <t>王占学</t>
  </si>
  <si>
    <t>常梅英</t>
  </si>
  <si>
    <t>马均成</t>
  </si>
  <si>
    <t>李仲学</t>
  </si>
  <si>
    <t>牛永霞</t>
  </si>
  <si>
    <t>朱生秀</t>
  </si>
  <si>
    <t>杨树莲</t>
  </si>
  <si>
    <t>张育衔</t>
  </si>
  <si>
    <t>银川第一医院</t>
  </si>
  <si>
    <t xml:space="preserve"> 赵金花</t>
  </si>
  <si>
    <t>宁夏医科大</t>
  </si>
  <si>
    <t>周世虎</t>
  </si>
  <si>
    <t>徐宏怀</t>
  </si>
  <si>
    <t>曹全诚</t>
  </si>
  <si>
    <t>首诊断单位</t>
  </si>
  <si>
    <t>性别</t>
  </si>
  <si>
    <t>年龄</t>
  </si>
  <si>
    <t>民族</t>
  </si>
  <si>
    <t>出生日期</t>
  </si>
  <si>
    <t>现地址详细</t>
  </si>
  <si>
    <t>诊断结果</t>
  </si>
  <si>
    <t>耐药情况</t>
  </si>
  <si>
    <t xml:space="preserve">彭阳县人民医院                                                                  </t>
  </si>
  <si>
    <t>马社女</t>
  </si>
  <si>
    <t>女</t>
  </si>
  <si>
    <t>46</t>
  </si>
  <si>
    <t>回族</t>
  </si>
  <si>
    <t>1969-05-08</t>
  </si>
  <si>
    <t>宁 夏固原市彭阳县新集乡河山村阳坡队1042-091号</t>
  </si>
  <si>
    <t>涂片阳性</t>
  </si>
  <si>
    <t>普通非耐药</t>
  </si>
  <si>
    <t>姚凤霞</t>
  </si>
  <si>
    <t>29</t>
  </si>
  <si>
    <t>汉族</t>
  </si>
  <si>
    <t>1987-10-17</t>
  </si>
  <si>
    <r>
      <rPr>
        <sz val="10"/>
        <rFont val="宋体"/>
        <charset val="134"/>
      </rPr>
      <t>宁</t>
    </r>
    <r>
      <rPr>
        <sz val="10"/>
        <rFont val="Arial"/>
        <charset val="0"/>
      </rPr>
      <t xml:space="preserve"> </t>
    </r>
    <r>
      <rPr>
        <sz val="10"/>
        <rFont val="宋体"/>
        <charset val="134"/>
      </rPr>
      <t>夏固原市彭阳县王洼镇陡沟村上洼队</t>
    </r>
    <r>
      <rPr>
        <sz val="10"/>
        <rFont val="Arial"/>
        <charset val="0"/>
      </rPr>
      <t>013</t>
    </r>
  </si>
  <si>
    <t>病原学检查阴性</t>
  </si>
  <si>
    <t>苏发均</t>
  </si>
  <si>
    <t>男</t>
  </si>
  <si>
    <t>70</t>
  </si>
  <si>
    <t>1946-10-24</t>
  </si>
  <si>
    <r>
      <rPr>
        <sz val="10"/>
        <rFont val="宋体"/>
        <charset val="134"/>
      </rPr>
      <t>宁</t>
    </r>
    <r>
      <rPr>
        <sz val="10"/>
        <rFont val="Arial"/>
        <charset val="0"/>
      </rPr>
      <t xml:space="preserve"> </t>
    </r>
    <r>
      <rPr>
        <sz val="10"/>
        <rFont val="宋体"/>
        <charset val="134"/>
      </rPr>
      <t>夏固原市彭阳县红河镇街道</t>
    </r>
    <r>
      <rPr>
        <sz val="10"/>
        <rFont val="Arial"/>
        <charset val="0"/>
      </rPr>
      <t>059</t>
    </r>
    <r>
      <rPr>
        <sz val="10"/>
        <rFont val="宋体"/>
        <charset val="134"/>
      </rPr>
      <t>号</t>
    </r>
  </si>
  <si>
    <t>杨学贵</t>
  </si>
  <si>
    <t>39</t>
  </si>
  <si>
    <t>1977-05-01</t>
  </si>
  <si>
    <t>宁 夏固原市彭阳县新集乡上蔡村潘湾队</t>
  </si>
  <si>
    <t>吴翠霞</t>
  </si>
  <si>
    <t>41</t>
  </si>
  <si>
    <t>1975-08-05</t>
  </si>
  <si>
    <r>
      <rPr>
        <sz val="10"/>
        <rFont val="宋体"/>
        <charset val="134"/>
      </rPr>
      <t>宁</t>
    </r>
    <r>
      <rPr>
        <sz val="10"/>
        <rFont val="Arial"/>
        <charset val="0"/>
      </rPr>
      <t xml:space="preserve"> </t>
    </r>
    <r>
      <rPr>
        <sz val="10"/>
        <rFont val="宋体"/>
        <charset val="134"/>
      </rPr>
      <t>夏固原市彭阳县白阳镇崾岘</t>
    </r>
  </si>
  <si>
    <t>胡奎</t>
  </si>
  <si>
    <t>1975-08-18</t>
  </si>
  <si>
    <r>
      <rPr>
        <sz val="10"/>
        <rFont val="宋体"/>
        <charset val="134"/>
      </rPr>
      <t>宁</t>
    </r>
    <r>
      <rPr>
        <sz val="10"/>
        <rFont val="Arial"/>
        <charset val="0"/>
      </rPr>
      <t xml:space="preserve"> </t>
    </r>
    <r>
      <rPr>
        <sz val="10"/>
        <rFont val="宋体"/>
        <charset val="134"/>
      </rPr>
      <t>夏固原市彭阳县冯庄乡石沟村杨洼队</t>
    </r>
    <r>
      <rPr>
        <sz val="10"/>
        <rFont val="Arial"/>
        <charset val="0"/>
      </rPr>
      <t>172</t>
    </r>
  </si>
  <si>
    <t>单纯结核性胸膜炎</t>
  </si>
  <si>
    <t>李安勤</t>
  </si>
  <si>
    <t>72</t>
  </si>
  <si>
    <t>1944-09-20</t>
  </si>
  <si>
    <r>
      <rPr>
        <sz val="10"/>
        <rFont val="宋体"/>
        <charset val="134"/>
      </rPr>
      <t>宁</t>
    </r>
    <r>
      <rPr>
        <sz val="10"/>
        <rFont val="Arial"/>
        <charset val="0"/>
      </rPr>
      <t xml:space="preserve"> </t>
    </r>
    <r>
      <rPr>
        <sz val="10"/>
        <rFont val="宋体"/>
        <charset val="134"/>
      </rPr>
      <t>夏固原市彭阳县红河镇韩堡小湾队</t>
    </r>
    <r>
      <rPr>
        <sz val="10"/>
        <rFont val="Arial"/>
        <charset val="0"/>
      </rPr>
      <t>029</t>
    </r>
  </si>
  <si>
    <t>石秀英</t>
  </si>
  <si>
    <t>1945-02-12</t>
  </si>
  <si>
    <r>
      <rPr>
        <sz val="10"/>
        <rFont val="宋体"/>
        <charset val="134"/>
      </rPr>
      <t>宁</t>
    </r>
    <r>
      <rPr>
        <sz val="10"/>
        <rFont val="Arial"/>
        <charset val="0"/>
      </rPr>
      <t xml:space="preserve"> </t>
    </r>
    <r>
      <rPr>
        <sz val="10"/>
        <rFont val="宋体"/>
        <charset val="134"/>
      </rPr>
      <t>夏固原市彭阳县红河镇韩堡村小湾队</t>
    </r>
    <r>
      <rPr>
        <sz val="10"/>
        <rFont val="Arial"/>
        <charset val="0"/>
      </rPr>
      <t>029</t>
    </r>
  </si>
  <si>
    <t>虎永红</t>
  </si>
  <si>
    <t>26</t>
  </si>
  <si>
    <t>1990-10-19</t>
  </si>
  <si>
    <r>
      <rPr>
        <sz val="10"/>
        <rFont val="宋体"/>
        <charset val="134"/>
      </rPr>
      <t>宁</t>
    </r>
    <r>
      <rPr>
        <sz val="10"/>
        <rFont val="Arial"/>
        <charset val="0"/>
      </rPr>
      <t xml:space="preserve"> </t>
    </r>
    <r>
      <rPr>
        <sz val="10"/>
        <rFont val="宋体"/>
        <charset val="134"/>
      </rPr>
      <t>夏固原市彭阳县孟塬乡草滩村泉源队</t>
    </r>
    <r>
      <rPr>
        <sz val="10"/>
        <rFont val="Arial"/>
        <charset val="0"/>
      </rPr>
      <t>1110</t>
    </r>
  </si>
  <si>
    <t>虎占岗</t>
  </si>
  <si>
    <t>77</t>
  </si>
  <si>
    <t>1939-09-21</t>
  </si>
  <si>
    <r>
      <rPr>
        <sz val="10"/>
        <rFont val="宋体"/>
        <charset val="134"/>
      </rPr>
      <t>宁</t>
    </r>
    <r>
      <rPr>
        <sz val="10"/>
        <rFont val="Arial"/>
        <charset val="0"/>
      </rPr>
      <t xml:space="preserve">  </t>
    </r>
    <r>
      <rPr>
        <sz val="10"/>
        <rFont val="宋体"/>
        <charset val="134"/>
      </rPr>
      <t>夏固原市彭阳县城阳乡陈沟村石咀队</t>
    </r>
    <r>
      <rPr>
        <sz val="10"/>
        <rFont val="Arial"/>
        <charset val="0"/>
      </rPr>
      <t>325</t>
    </r>
  </si>
  <si>
    <t>海明月</t>
  </si>
  <si>
    <t>1990-07-02</t>
  </si>
  <si>
    <t>宁 夏固原市彭阳县白阳镇崾岘村崾岘队</t>
  </si>
  <si>
    <t>刘利明</t>
  </si>
  <si>
    <t>25</t>
  </si>
  <si>
    <t>1992-03-08</t>
  </si>
  <si>
    <r>
      <rPr>
        <sz val="10"/>
        <rFont val="宋体"/>
        <charset val="134"/>
      </rPr>
      <t>宁</t>
    </r>
    <r>
      <rPr>
        <sz val="10"/>
        <rFont val="Arial"/>
        <charset val="0"/>
      </rPr>
      <t xml:space="preserve"> </t>
    </r>
    <r>
      <rPr>
        <sz val="10"/>
        <rFont val="宋体"/>
        <charset val="134"/>
      </rPr>
      <t>夏固原市彭阳县小岔乡吊岔村李掌队</t>
    </r>
    <r>
      <rPr>
        <sz val="10"/>
        <rFont val="Arial"/>
        <charset val="0"/>
      </rPr>
      <t>192</t>
    </r>
  </si>
  <si>
    <t>张晓琴</t>
  </si>
  <si>
    <t>28</t>
  </si>
  <si>
    <t>1988-10-13</t>
  </si>
  <si>
    <r>
      <rPr>
        <sz val="10"/>
        <rFont val="宋体"/>
        <charset val="134"/>
      </rPr>
      <t>宁</t>
    </r>
    <r>
      <rPr>
        <sz val="10"/>
        <rFont val="Arial"/>
        <charset val="0"/>
      </rPr>
      <t xml:space="preserve"> </t>
    </r>
    <r>
      <rPr>
        <sz val="10"/>
        <rFont val="宋体"/>
        <charset val="134"/>
      </rPr>
      <t>夏固原市彭阳县白阳镇商业街</t>
    </r>
    <r>
      <rPr>
        <sz val="10"/>
        <rFont val="Arial"/>
        <charset val="0"/>
      </rPr>
      <t>23193</t>
    </r>
    <r>
      <rPr>
        <sz val="10"/>
        <rFont val="宋体"/>
        <charset val="134"/>
      </rPr>
      <t>号</t>
    </r>
  </si>
  <si>
    <t>冶生仓</t>
  </si>
  <si>
    <t>69</t>
  </si>
  <si>
    <t>1948-03-14</t>
  </si>
  <si>
    <r>
      <rPr>
        <sz val="10"/>
        <rFont val="宋体"/>
        <charset val="134"/>
      </rPr>
      <t>宁</t>
    </r>
    <r>
      <rPr>
        <sz val="10"/>
        <rFont val="Arial"/>
        <charset val="0"/>
      </rPr>
      <t xml:space="preserve"> </t>
    </r>
    <r>
      <rPr>
        <sz val="10"/>
        <rFont val="宋体"/>
        <charset val="134"/>
      </rPr>
      <t>夏固原市彭阳县古城镇田壕村杨湾队</t>
    </r>
    <r>
      <rPr>
        <sz val="10"/>
        <rFont val="Arial"/>
        <charset val="0"/>
      </rPr>
      <t>016</t>
    </r>
  </si>
  <si>
    <t>姚金花</t>
  </si>
  <si>
    <t>75</t>
  </si>
  <si>
    <t>1942-02-16</t>
  </si>
  <si>
    <r>
      <rPr>
        <sz val="10"/>
        <rFont val="宋体"/>
        <charset val="134"/>
      </rPr>
      <t>宁</t>
    </r>
    <r>
      <rPr>
        <sz val="10"/>
        <rFont val="Arial"/>
        <charset val="0"/>
      </rPr>
      <t xml:space="preserve"> </t>
    </r>
    <r>
      <rPr>
        <sz val="10"/>
        <rFont val="宋体"/>
        <charset val="134"/>
      </rPr>
      <t>夏固原市彭阳县草庙乡刘塬村刘塬队</t>
    </r>
  </si>
  <si>
    <t>杨万清</t>
  </si>
  <si>
    <t>59</t>
  </si>
  <si>
    <t>1957-07-23</t>
  </si>
  <si>
    <t>宁 夏固原市彭阳县白阳镇阳洼村郭岔队087</t>
  </si>
  <si>
    <t>王荣荣</t>
  </si>
  <si>
    <t>18</t>
  </si>
  <si>
    <t>1998-05-20</t>
  </si>
  <si>
    <t>宁夏固原市彭阳县白阳镇惠民小区31号楼3单元402室</t>
  </si>
  <si>
    <t>杨存义</t>
  </si>
  <si>
    <t>60</t>
  </si>
  <si>
    <t>1957-02-06</t>
  </si>
  <si>
    <t>宁    夏固原市彭阳县古城镇任河村黄寺队</t>
  </si>
  <si>
    <t>韩广礼</t>
  </si>
  <si>
    <t>1988-08-26</t>
  </si>
  <si>
    <t>宁    夏固原市彭阳县城阳乡城阳村南山队786号</t>
  </si>
  <si>
    <t>马文林</t>
  </si>
  <si>
    <t>48</t>
  </si>
  <si>
    <t>1968-08-20</t>
  </si>
  <si>
    <t>宁    夏固原市彭阳县古城镇古城村一队</t>
  </si>
  <si>
    <t>马水青</t>
  </si>
  <si>
    <t>1944-10-12</t>
  </si>
  <si>
    <r>
      <rPr>
        <sz val="10"/>
        <rFont val="宋体"/>
        <charset val="134"/>
      </rPr>
      <t>宁</t>
    </r>
    <r>
      <rPr>
        <sz val="10"/>
        <rFont val="Arial"/>
        <charset val="0"/>
      </rPr>
      <t xml:space="preserve">    </t>
    </r>
    <r>
      <rPr>
        <sz val="10"/>
        <rFont val="宋体"/>
        <charset val="134"/>
      </rPr>
      <t>夏固原市彭阳县王洼镇山庄村南队</t>
    </r>
    <r>
      <rPr>
        <sz val="10"/>
        <rFont val="Arial"/>
        <charset val="0"/>
      </rPr>
      <t>032</t>
    </r>
  </si>
  <si>
    <t>冶玉梅</t>
  </si>
  <si>
    <t>1940-01-15</t>
  </si>
  <si>
    <t>宁 夏固原市彭阳县白阳镇郑河街</t>
  </si>
  <si>
    <t>黄炳银</t>
  </si>
  <si>
    <t>1970-07-02</t>
  </si>
  <si>
    <t>宁    夏固原市彭阳县冯庄乡茨湾村桃湾队</t>
  </si>
  <si>
    <t>徐正银</t>
  </si>
  <si>
    <t>57</t>
  </si>
  <si>
    <t>1960-04-13</t>
  </si>
  <si>
    <t>宁    夏固原市彭阳县白阳镇白岔村井岔队440号</t>
  </si>
  <si>
    <t>张旭东</t>
  </si>
  <si>
    <t>58</t>
  </si>
  <si>
    <t>1958-09-20</t>
  </si>
  <si>
    <t>宁 夏固原市彭阳县新集乡姚河村海子队</t>
  </si>
  <si>
    <t>李治满</t>
  </si>
  <si>
    <t>22</t>
  </si>
  <si>
    <t>1994-09-16</t>
  </si>
  <si>
    <t>宁    夏固原市彭阳县新集乡张湾村谈沟队1033-159</t>
  </si>
  <si>
    <t>刘进兰</t>
  </si>
  <si>
    <t>1947-06-03</t>
  </si>
  <si>
    <t>宁    夏固原市彭阳县白阳镇军民路16909号</t>
  </si>
  <si>
    <t>张贺</t>
  </si>
  <si>
    <t>24</t>
  </si>
  <si>
    <t>1992-08-15</t>
  </si>
  <si>
    <t>宁    夏固原市彭阳县城阳乡刘河村马河队413</t>
  </si>
  <si>
    <t>马小武</t>
  </si>
  <si>
    <t>1994-10-20</t>
  </si>
  <si>
    <t>宁 夏固原市彭阳县古城镇店洼村</t>
  </si>
  <si>
    <t>马龙</t>
  </si>
  <si>
    <t>1991-11-26</t>
  </si>
  <si>
    <t>宁 夏固原市彭阳县新集乡沟口村上街队</t>
  </si>
  <si>
    <t>马孝龙</t>
  </si>
  <si>
    <t>31</t>
  </si>
  <si>
    <t>1985-10-16</t>
  </si>
  <si>
    <t>宁    夏固原市彭阳县新集乡上马洼村马洼队1071-034号</t>
  </si>
  <si>
    <t>周玺</t>
  </si>
  <si>
    <t>1986-07-13</t>
  </si>
  <si>
    <t>宁    夏固原市彭阳县王洼镇王洼煤矿2矿</t>
  </si>
  <si>
    <t>何鑫</t>
  </si>
  <si>
    <t>65</t>
  </si>
  <si>
    <t>1952-06-02</t>
  </si>
  <si>
    <t>宁    夏固原市彭阳县冯庄乡上湾村中庄队001</t>
  </si>
  <si>
    <t>海菊花</t>
  </si>
  <si>
    <t>33</t>
  </si>
  <si>
    <t>1983-09-05</t>
  </si>
  <si>
    <t>宁    夏固原市彭阳县古城镇田壕村杨湾队004</t>
  </si>
  <si>
    <t>黄炳兰</t>
  </si>
  <si>
    <t>1952-04-20</t>
  </si>
  <si>
    <t>宁    夏固原市彭阳县冯庄乡小园子村庙坪队</t>
  </si>
  <si>
    <t>闫尚武</t>
  </si>
  <si>
    <t>62</t>
  </si>
  <si>
    <t>1955-04-04</t>
  </si>
  <si>
    <t>宁    夏固原市彭阳县王洼镇尚台村马岗堡队092号</t>
  </si>
  <si>
    <t>密成仓</t>
  </si>
  <si>
    <t>51</t>
  </si>
  <si>
    <t>1966-08-26</t>
  </si>
  <si>
    <t>宁    夏固原市彭阳县古城镇乃河村上河队249</t>
  </si>
  <si>
    <t>杨志忠</t>
  </si>
  <si>
    <t>1970-10-15</t>
  </si>
  <si>
    <t>宁    夏固原市彭阳县古城镇任河村阳洼队616</t>
  </si>
  <si>
    <t>张瑞</t>
  </si>
  <si>
    <t>1993-08-08</t>
  </si>
  <si>
    <t>宁    夏固原市彭阳县城阳乡涝池村沟圈队078</t>
  </si>
  <si>
    <t>张治全</t>
  </si>
  <si>
    <t>74</t>
  </si>
  <si>
    <t>1943-03-15</t>
  </si>
  <si>
    <t>宁    夏固原市彭阳县新集乡张湾村上张湾队1031-029</t>
  </si>
  <si>
    <t>孙倩</t>
  </si>
  <si>
    <t>19</t>
  </si>
  <si>
    <t>1998-02-21</t>
  </si>
  <si>
    <t>宁    夏固原市彭阳县草庙乡草庙村豪队158</t>
  </si>
  <si>
    <t>任小燕</t>
  </si>
  <si>
    <t>1999-09-08</t>
  </si>
  <si>
    <t>宁    夏固原市彭阳县红河镇韩堡村里沟村422号</t>
  </si>
  <si>
    <t>马付元</t>
  </si>
  <si>
    <t>56</t>
  </si>
  <si>
    <t>1961-04-15</t>
  </si>
  <si>
    <t>宁    夏固原市彭阳县草庙乡赵洼村小湾队</t>
  </si>
  <si>
    <t>杜玉平</t>
  </si>
  <si>
    <t>1944-12-17</t>
  </si>
  <si>
    <t>宁    夏固原市彭阳县白阳镇宁馨花园21号楼102</t>
  </si>
  <si>
    <t>刘翠娥</t>
  </si>
  <si>
    <t>78</t>
  </si>
  <si>
    <t>1939-05-01</t>
  </si>
  <si>
    <t>宁    夏固原市彭阳县白阳镇阳洼村钻洞队186</t>
  </si>
  <si>
    <t>张彩霞</t>
  </si>
  <si>
    <t>23</t>
  </si>
  <si>
    <t>宁    夏固原市彭阳县小岔乡榆树村哈岔队055号</t>
  </si>
  <si>
    <t>马玉龙</t>
  </si>
  <si>
    <t>47</t>
  </si>
  <si>
    <t>1969-11-22</t>
  </si>
  <si>
    <t>宁    夏固原市彭阳县新集乡新集村石洼队</t>
  </si>
  <si>
    <t>27</t>
  </si>
  <si>
    <t>1989-11-25</t>
  </si>
  <si>
    <t>宁    夏固原市彭阳县红河镇宽坪村上庄队211</t>
  </si>
  <si>
    <t>海文仓</t>
  </si>
  <si>
    <t>63</t>
  </si>
  <si>
    <t>1954-01-17</t>
  </si>
  <si>
    <t>宁    夏固原市彭阳县王洼镇山庄村南壕队013</t>
  </si>
  <si>
    <t>杨进忠</t>
  </si>
  <si>
    <t>45</t>
  </si>
  <si>
    <t>1972-09-01</t>
  </si>
  <si>
    <t>宁 夏固原市彭阳县新集乡上菜村</t>
  </si>
  <si>
    <t>刘忠喜</t>
  </si>
  <si>
    <t>44</t>
  </si>
  <si>
    <t>1973-10-10</t>
  </si>
  <si>
    <t>宁    夏固原市彭阳县红河镇韩堡村河南队212号</t>
  </si>
  <si>
    <t>丁魁莲</t>
  </si>
  <si>
    <t>1948-08-16</t>
  </si>
  <si>
    <r>
      <rPr>
        <sz val="10"/>
        <rFont val="宋体"/>
        <charset val="134"/>
      </rPr>
      <t>宁</t>
    </r>
    <r>
      <rPr>
        <sz val="10"/>
        <rFont val="Arial"/>
        <charset val="0"/>
      </rPr>
      <t xml:space="preserve">    </t>
    </r>
    <r>
      <rPr>
        <sz val="10"/>
        <rFont val="宋体"/>
        <charset val="134"/>
      </rPr>
      <t>夏固原市彭阳县新集乡上马洼村杨明队</t>
    </r>
    <r>
      <rPr>
        <sz val="10"/>
        <rFont val="Arial"/>
        <charset val="0"/>
      </rPr>
      <t>1074-208</t>
    </r>
  </si>
  <si>
    <t>王雪坤</t>
  </si>
  <si>
    <t>21</t>
  </si>
  <si>
    <t>1996-10-15</t>
  </si>
  <si>
    <t>宁    夏固原市彭阳县白阳镇滨河路</t>
  </si>
  <si>
    <t>柳龙东</t>
  </si>
  <si>
    <t>1984-07-01</t>
  </si>
  <si>
    <t>宁    夏固原市彭阳县白阳镇友谊街富阳花园</t>
  </si>
  <si>
    <t>苏炳军</t>
  </si>
  <si>
    <t>1952-06-04</t>
  </si>
  <si>
    <t>宁    夏中卫市中宁县石空镇枣园队4组</t>
  </si>
  <si>
    <t>徐启涵</t>
  </si>
  <si>
    <t>15</t>
  </si>
  <si>
    <t>2002-10-15</t>
  </si>
  <si>
    <t>宁    夏固原市彭阳县白阳镇余沟村居民点</t>
  </si>
  <si>
    <t>安维荣</t>
  </si>
  <si>
    <t>1940-12-12</t>
  </si>
  <si>
    <t>宁    夏固原市彭阳县王洼镇北洼村后沟队</t>
  </si>
  <si>
    <t>石国峰</t>
  </si>
  <si>
    <t>17</t>
  </si>
  <si>
    <t>2000-11-16</t>
  </si>
  <si>
    <t>宁夏固原市彭阳县白阳镇罗堡村槐沟队103号</t>
  </si>
  <si>
    <t>高一凡</t>
  </si>
  <si>
    <t>2000-10-13</t>
  </si>
  <si>
    <t>宁夏固原市彭阳县白阳镇三号小区</t>
  </si>
  <si>
    <t>史强强</t>
  </si>
  <si>
    <t>1999-12-18</t>
  </si>
  <si>
    <t>宁夏固原市彭阳县小岔乡耳城村佛岔队008</t>
  </si>
  <si>
    <t>任秀丽</t>
  </si>
  <si>
    <t>1999-03-01</t>
  </si>
  <si>
    <t>宁夏固原市彭阳县红河镇韩堡村前沟队</t>
  </si>
  <si>
    <t>常兆生</t>
  </si>
  <si>
    <t>1999-06-24</t>
  </si>
  <si>
    <t>宁夏固原市彭阳县红河镇红河村</t>
  </si>
  <si>
    <t>兰军峰</t>
  </si>
  <si>
    <t>1997-01-02</t>
  </si>
  <si>
    <t>宁夏固原市彭阳县红河镇文沟村孙墩队</t>
  </si>
  <si>
    <t>张天升</t>
  </si>
  <si>
    <t>20</t>
  </si>
  <si>
    <t>1998-01-25</t>
  </si>
  <si>
    <t>宁夏固原市彭阳县红河镇何塬村</t>
  </si>
  <si>
    <t>朱步俭</t>
  </si>
  <si>
    <t>66</t>
  </si>
  <si>
    <t>1949-12-28</t>
  </si>
  <si>
    <t>宁    夏固原市彭阳县王洼镇陡沟村上洼队013</t>
  </si>
  <si>
    <t>袁世梅</t>
  </si>
  <si>
    <t>68</t>
  </si>
  <si>
    <t>1948-12-15</t>
  </si>
  <si>
    <t>宁夏固原市彭阳县红河乡友联南沟组</t>
  </si>
  <si>
    <t>耐药</t>
  </si>
  <si>
    <t>时潇</t>
  </si>
  <si>
    <t>1975-09-10</t>
  </si>
  <si>
    <t>宁夏固原市彭阳县城阳乡沟圈村</t>
  </si>
  <si>
    <t>高玉瑾</t>
  </si>
  <si>
    <t>1998-10-15</t>
  </si>
  <si>
    <r>
      <rPr>
        <sz val="10"/>
        <rFont val="宋体"/>
        <charset val="134"/>
      </rPr>
      <t>宁夏固原市彭阳县白阳镇中庄村柳台队</t>
    </r>
    <r>
      <rPr>
        <sz val="10"/>
        <rFont val="Arial"/>
        <charset val="0"/>
      </rPr>
      <t>095</t>
    </r>
  </si>
  <si>
    <t>马西玲</t>
  </si>
  <si>
    <t>32</t>
  </si>
  <si>
    <t>1986-02-26</t>
  </si>
  <si>
    <t>宁夏固原市彭阳县红河镇黑牛沟村黑牛湾队244号</t>
  </si>
  <si>
    <t>党俊武</t>
  </si>
  <si>
    <t>1967-01-17</t>
  </si>
  <si>
    <r>
      <rPr>
        <sz val="10"/>
        <rFont val="宋体"/>
        <charset val="134"/>
      </rPr>
      <t>宁夏固原市彭阳县王洼镇姚岔村姚岔队</t>
    </r>
    <r>
      <rPr>
        <sz val="10"/>
        <rFont val="Arial"/>
        <charset val="0"/>
      </rPr>
      <t>059</t>
    </r>
    <r>
      <rPr>
        <sz val="10"/>
        <rFont val="宋体"/>
        <charset val="134"/>
      </rPr>
      <t>号</t>
    </r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</si>
</sst>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0"/>
      <name val="黑体"/>
      <charset val="134"/>
    </font>
    <font>
      <sz val="10"/>
      <name val="Arial"/>
      <charset val="0"/>
    </font>
    <font>
      <sz val="10"/>
      <name val="宋体"/>
      <charset val="134"/>
    </font>
    <font>
      <sz val="24"/>
      <name val="黑体"/>
      <charset val="134"/>
    </font>
    <font>
      <sz val="14"/>
      <color theme="1"/>
      <name val="仿宋_GB2312"/>
      <charset val="134"/>
    </font>
    <font>
      <sz val="24"/>
      <color theme="1"/>
      <name val="黑体"/>
      <charset val="134"/>
    </font>
    <font>
      <b/>
      <sz val="11"/>
      <name val="仿宋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5" borderId="5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15" fillId="9" borderId="2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0" fillId="0" borderId="0"/>
    <xf numFmtId="0" fontId="0" fillId="0" borderId="0">
      <alignment vertical="center"/>
    </xf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top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0" borderId="1" xfId="63" applyFont="1" applyBorder="1" applyAlignment="1">
      <alignment horizontal="center" vertical="center" wrapText="1"/>
    </xf>
    <xf numFmtId="0" fontId="8" fillId="0" borderId="1" xfId="63" applyFont="1" applyBorder="1" applyAlignment="1">
      <alignment horizontal="center" vertical="center" shrinkToFit="1"/>
    </xf>
    <xf numFmtId="0" fontId="8" fillId="0" borderId="1" xfId="63" applyFont="1" applyFill="1" applyBorder="1" applyAlignment="1">
      <alignment horizontal="center" vertical="center" wrapText="1"/>
    </xf>
    <xf numFmtId="0" fontId="9" fillId="2" borderId="1" xfId="62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176" fontId="9" fillId="2" borderId="1" xfId="61" applyNumberFormat="1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39" applyFont="1" applyFill="1" applyBorder="1" applyAlignment="1">
      <alignment horizontal="center" vertical="center" wrapText="1"/>
    </xf>
    <xf numFmtId="0" fontId="9" fillId="2" borderId="1" xfId="53" applyFont="1" applyFill="1" applyBorder="1" applyAlignment="1">
      <alignment horizontal="center" vertical="center" wrapText="1"/>
    </xf>
    <xf numFmtId="0" fontId="9" fillId="2" borderId="1" xfId="47" applyFont="1" applyFill="1" applyBorder="1" applyAlignment="1">
      <alignment horizontal="center" vertical="center" shrinkToFit="1"/>
    </xf>
    <xf numFmtId="0" fontId="9" fillId="2" borderId="1" xfId="56" applyFont="1" applyFill="1" applyBorder="1" applyAlignment="1">
      <alignment horizontal="center" vertical="center" wrapText="1"/>
    </xf>
    <xf numFmtId="0" fontId="9" fillId="2" borderId="1" xfId="56" applyFont="1" applyFill="1" applyBorder="1" applyAlignment="1">
      <alignment horizontal="center" vertical="center" shrinkToFit="1"/>
    </xf>
    <xf numFmtId="0" fontId="9" fillId="2" borderId="1" xfId="57" applyFont="1" applyFill="1" applyBorder="1" applyAlignment="1">
      <alignment horizontal="center" vertical="center" wrapText="1"/>
    </xf>
    <xf numFmtId="0" fontId="9" fillId="2" borderId="1" xfId="57" applyFont="1" applyFill="1" applyBorder="1" applyAlignment="1">
      <alignment horizontal="center" vertical="center" shrinkToFit="1"/>
    </xf>
    <xf numFmtId="0" fontId="9" fillId="2" borderId="1" xfId="60" applyFont="1" applyFill="1" applyBorder="1" applyAlignment="1">
      <alignment horizontal="center" vertical="center" wrapText="1"/>
    </xf>
    <xf numFmtId="0" fontId="9" fillId="2" borderId="1" xfId="60" applyFont="1" applyFill="1" applyBorder="1" applyAlignment="1">
      <alignment horizontal="center" vertical="center" shrinkToFit="1"/>
    </xf>
    <xf numFmtId="0" fontId="9" fillId="2" borderId="1" xfId="34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shrinkToFit="1"/>
    </xf>
    <xf numFmtId="0" fontId="9" fillId="2" borderId="1" xfId="0" applyNumberFormat="1" applyFont="1" applyFill="1" applyBorder="1" applyAlignment="1">
      <alignment horizontal="center" vertical="center"/>
    </xf>
    <xf numFmtId="0" fontId="8" fillId="0" borderId="1" xfId="63" applyFont="1" applyFill="1" applyBorder="1" applyAlignment="1">
      <alignment horizontal="center" vertical="center" shrinkToFit="1"/>
    </xf>
    <xf numFmtId="0" fontId="9" fillId="2" borderId="1" xfId="14" applyFont="1" applyFill="1" applyBorder="1" applyAlignment="1">
      <alignment horizontal="center" vertical="center"/>
    </xf>
    <xf numFmtId="0" fontId="9" fillId="2" borderId="1" xfId="46" applyFont="1" applyFill="1" applyBorder="1" applyAlignment="1">
      <alignment horizontal="center" vertical="center" shrinkToFit="1"/>
    </xf>
    <xf numFmtId="49" fontId="9" fillId="2" borderId="1" xfId="0" applyNumberFormat="1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 shrinkToFit="1"/>
    </xf>
    <xf numFmtId="0" fontId="9" fillId="2" borderId="1" xfId="63" applyFont="1" applyFill="1" applyBorder="1" applyAlignment="1">
      <alignment horizontal="center" vertical="center" wrapText="1"/>
    </xf>
    <xf numFmtId="0" fontId="9" fillId="2" borderId="1" xfId="63" applyFont="1" applyFill="1" applyBorder="1" applyAlignment="1">
      <alignment horizontal="center" vertical="center" shrinkToFit="1"/>
    </xf>
    <xf numFmtId="0" fontId="9" fillId="2" borderId="1" xfId="62" applyFont="1" applyFill="1" applyBorder="1" applyAlignment="1">
      <alignment horizontal="center" vertical="center" shrinkToFit="1"/>
    </xf>
    <xf numFmtId="0" fontId="9" fillId="2" borderId="1" xfId="58" applyFont="1" applyFill="1" applyBorder="1" applyAlignment="1">
      <alignment horizontal="center" vertical="center"/>
    </xf>
    <xf numFmtId="0" fontId="9" fillId="2" borderId="1" xfId="58" applyFont="1" applyFill="1" applyBorder="1" applyAlignment="1">
      <alignment horizontal="center" vertical="center" shrinkToFit="1"/>
    </xf>
    <xf numFmtId="0" fontId="9" fillId="2" borderId="1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shrinkToFit="1"/>
    </xf>
    <xf numFmtId="49" fontId="9" fillId="2" borderId="1" xfId="2" applyNumberFormat="1" applyFont="1" applyFill="1" applyBorder="1" applyAlignment="1">
      <alignment horizontal="center" vertical="center"/>
    </xf>
    <xf numFmtId="49" fontId="9" fillId="2" borderId="1" xfId="2" applyNumberFormat="1" applyFont="1" applyFill="1" applyBorder="1" applyAlignment="1">
      <alignment horizontal="center" vertical="center" shrinkToFit="1"/>
    </xf>
    <xf numFmtId="0" fontId="9" fillId="2" borderId="1" xfId="14" applyFont="1" applyFill="1" applyBorder="1" applyAlignment="1">
      <alignment horizontal="center" vertical="center" shrinkToFit="1"/>
    </xf>
    <xf numFmtId="0" fontId="9" fillId="2" borderId="1" xfId="0" applyNumberFormat="1" applyFont="1" applyFill="1" applyBorder="1" applyAlignment="1">
      <alignment horizontal="center" vertical="center" shrinkToFit="1"/>
    </xf>
    <xf numFmtId="0" fontId="9" fillId="2" borderId="1" xfId="62" applyNumberFormat="1" applyFont="1" applyFill="1" applyBorder="1" applyAlignment="1">
      <alignment horizontal="center" vertical="center" shrinkToFit="1"/>
    </xf>
    <xf numFmtId="0" fontId="9" fillId="2" borderId="1" xfId="14" applyNumberFormat="1" applyFont="1" applyFill="1" applyBorder="1" applyAlignment="1">
      <alignment horizontal="center" vertical="center" shrinkToFit="1"/>
    </xf>
    <xf numFmtId="177" fontId="9" fillId="2" borderId="1" xfId="0" applyNumberFormat="1" applyFont="1" applyFill="1" applyBorder="1" applyAlignment="1">
      <alignment horizontal="center" vertical="center"/>
    </xf>
    <xf numFmtId="0" fontId="9" fillId="2" borderId="0" xfId="62" applyFont="1" applyFill="1" applyBorder="1" applyAlignment="1">
      <alignment horizontal="center" vertical="center"/>
    </xf>
    <xf numFmtId="0" fontId="9" fillId="2" borderId="0" xfId="0" applyFont="1" applyFill="1" applyBorder="1">
      <alignment vertical="center"/>
    </xf>
    <xf numFmtId="0" fontId="9" fillId="2" borderId="0" xfId="0" applyFont="1" applyFill="1" applyBorder="1" applyAlignment="1">
      <alignment vertical="center"/>
    </xf>
    <xf numFmtId="177" fontId="9" fillId="2" borderId="1" xfId="0" applyNumberFormat="1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vertical="center" shrinkToFit="1"/>
    </xf>
  </cellXfs>
  <cellStyles count="64">
    <cellStyle name="常规" xfId="0" builtinId="0"/>
    <cellStyle name="货币[0]" xfId="1" builtinId="7"/>
    <cellStyle name="常规 39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33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常规 112" xfId="39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常规 120" xfId="46"/>
    <cellStyle name="常规 115" xfId="47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17" xfId="53"/>
    <cellStyle name="40% - 强调文字颜色 6" xfId="54" builtinId="51"/>
    <cellStyle name="60% - 强调文字颜色 6" xfId="55" builtinId="52"/>
    <cellStyle name="常规 118" xfId="56"/>
    <cellStyle name="常规 125" xfId="57"/>
    <cellStyle name="常规 24" xfId="58"/>
    <cellStyle name="常规_Sheet1" xfId="59"/>
    <cellStyle name="常规 126" xfId="60"/>
    <cellStyle name="e鯪9Y_x000B_" xfId="61"/>
    <cellStyle name="常规 3" xfId="62"/>
    <cellStyle name="常规 5" xfId="63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89"/>
  <sheetViews>
    <sheetView topLeftCell="A175" workbookViewId="0">
      <selection activeCell="N13" sqref="N13"/>
    </sheetView>
  </sheetViews>
  <sheetFormatPr defaultColWidth="9" defaultRowHeight="13.5"/>
  <cols>
    <col min="1" max="1" width="4.875" customWidth="1"/>
    <col min="2" max="2" width="7.375" customWidth="1"/>
    <col min="4" max="4" width="4.625" customWidth="1"/>
    <col min="5" max="5" width="3.25" customWidth="1"/>
    <col min="6" max="6" width="9.25"/>
    <col min="7" max="7" width="10.375" customWidth="1"/>
    <col min="8" max="8" width="9.25" customWidth="1"/>
    <col min="9" max="9" width="8.375" customWidth="1"/>
    <col min="10" max="10" width="9.25" customWidth="1"/>
    <col min="11" max="11" width="18.4916666666667" customWidth="1"/>
  </cols>
  <sheetData>
    <row r="1" ht="30" customHeight="1" spans="1:1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="8" customFormat="1" ht="26" customHeight="1" spans="1:11">
      <c r="A2" s="10" t="s">
        <v>1</v>
      </c>
      <c r="B2" s="10"/>
      <c r="C2" s="10" t="s">
        <v>2</v>
      </c>
      <c r="D2" s="10"/>
      <c r="E2" s="10"/>
      <c r="F2" s="11"/>
      <c r="G2" s="11"/>
      <c r="H2" s="10" t="s">
        <v>3</v>
      </c>
      <c r="I2" s="10"/>
      <c r="J2" s="10"/>
      <c r="K2" s="10"/>
    </row>
    <row r="3" ht="41" customHeight="1" spans="1:11">
      <c r="A3" s="12" t="s">
        <v>4</v>
      </c>
      <c r="B3" s="12" t="s">
        <v>5</v>
      </c>
      <c r="C3" s="13" t="s">
        <v>6</v>
      </c>
      <c r="D3" s="12" t="s">
        <v>7</v>
      </c>
      <c r="E3" s="12" t="s">
        <v>8</v>
      </c>
      <c r="F3" s="12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34" t="s">
        <v>14</v>
      </c>
    </row>
    <row r="4" spans="1:11">
      <c r="A4" s="15">
        <v>1</v>
      </c>
      <c r="B4" s="16" t="s">
        <v>15</v>
      </c>
      <c r="C4" s="17" t="s">
        <v>16</v>
      </c>
      <c r="D4" s="16" t="s">
        <v>17</v>
      </c>
      <c r="E4" s="16" t="s">
        <v>17</v>
      </c>
      <c r="F4" s="17">
        <v>48862.82</v>
      </c>
      <c r="G4" s="17">
        <v>23078.24</v>
      </c>
      <c r="H4" s="17">
        <v>1197.88</v>
      </c>
      <c r="I4" s="16">
        <v>2000</v>
      </c>
      <c r="J4" s="16">
        <f>F4-G4-H4-I4</f>
        <v>22586.7</v>
      </c>
      <c r="K4" s="17" t="s">
        <v>18</v>
      </c>
    </row>
    <row r="5" spans="1:11">
      <c r="A5" s="15">
        <v>2</v>
      </c>
      <c r="B5" s="16" t="s">
        <v>19</v>
      </c>
      <c r="C5" s="17" t="s">
        <v>16</v>
      </c>
      <c r="D5" s="16" t="s">
        <v>20</v>
      </c>
      <c r="E5" s="16"/>
      <c r="F5" s="18">
        <v>124332.28</v>
      </c>
      <c r="G5" s="18">
        <v>91308.21</v>
      </c>
      <c r="H5" s="18"/>
      <c r="I5" s="16">
        <v>3000</v>
      </c>
      <c r="J5" s="16">
        <f t="shared" ref="J5:J36" si="0">F5-G5-H5-I5</f>
        <v>30024.07</v>
      </c>
      <c r="K5" s="17" t="s">
        <v>21</v>
      </c>
    </row>
    <row r="6" spans="1:11">
      <c r="A6" s="15">
        <v>3</v>
      </c>
      <c r="B6" s="16" t="s">
        <v>22</v>
      </c>
      <c r="C6" s="17" t="s">
        <v>23</v>
      </c>
      <c r="D6" s="16" t="s">
        <v>20</v>
      </c>
      <c r="E6" s="16"/>
      <c r="F6" s="17">
        <v>168894.06</v>
      </c>
      <c r="G6" s="17">
        <v>131916.44</v>
      </c>
      <c r="H6" s="17"/>
      <c r="I6" s="16"/>
      <c r="J6" s="16">
        <f t="shared" si="0"/>
        <v>36977.62</v>
      </c>
      <c r="K6" s="17" t="s">
        <v>24</v>
      </c>
    </row>
    <row r="7" spans="1:11">
      <c r="A7" s="15">
        <v>4</v>
      </c>
      <c r="B7" s="16" t="s">
        <v>25</v>
      </c>
      <c r="C7" s="17" t="s">
        <v>26</v>
      </c>
      <c r="D7" s="16" t="s">
        <v>20</v>
      </c>
      <c r="E7" s="16"/>
      <c r="F7" s="17">
        <v>91221.22</v>
      </c>
      <c r="G7" s="17">
        <v>54185.27</v>
      </c>
      <c r="H7" s="17"/>
      <c r="I7" s="16">
        <v>4000</v>
      </c>
      <c r="J7" s="16">
        <f t="shared" si="0"/>
        <v>33035.95</v>
      </c>
      <c r="K7" s="17" t="s">
        <v>24</v>
      </c>
    </row>
    <row r="8" spans="1:11">
      <c r="A8" s="15">
        <v>5</v>
      </c>
      <c r="B8" s="16" t="s">
        <v>27</v>
      </c>
      <c r="C8" s="17" t="s">
        <v>28</v>
      </c>
      <c r="D8" s="16" t="s">
        <v>20</v>
      </c>
      <c r="E8" s="16"/>
      <c r="F8" s="17">
        <v>65468.01</v>
      </c>
      <c r="G8" s="17">
        <v>34259.58</v>
      </c>
      <c r="H8" s="17"/>
      <c r="I8" s="16">
        <v>2000</v>
      </c>
      <c r="J8" s="16">
        <f t="shared" si="0"/>
        <v>29208.43</v>
      </c>
      <c r="K8" s="17" t="s">
        <v>24</v>
      </c>
    </row>
    <row r="9" spans="1:11">
      <c r="A9" s="15">
        <v>6</v>
      </c>
      <c r="B9" s="16" t="s">
        <v>29</v>
      </c>
      <c r="C9" s="17" t="s">
        <v>30</v>
      </c>
      <c r="D9" s="16" t="s">
        <v>17</v>
      </c>
      <c r="E9" s="16"/>
      <c r="F9" s="17">
        <v>125285.66</v>
      </c>
      <c r="G9" s="17">
        <v>88697.25</v>
      </c>
      <c r="H9" s="17"/>
      <c r="I9" s="16">
        <v>15520</v>
      </c>
      <c r="J9" s="16">
        <f t="shared" si="0"/>
        <v>21068.41</v>
      </c>
      <c r="K9" s="17" t="s">
        <v>24</v>
      </c>
    </row>
    <row r="10" spans="1:11">
      <c r="A10" s="15">
        <v>7</v>
      </c>
      <c r="B10" s="16" t="s">
        <v>31</v>
      </c>
      <c r="C10" s="17" t="s">
        <v>16</v>
      </c>
      <c r="D10" s="16" t="s">
        <v>20</v>
      </c>
      <c r="E10" s="16"/>
      <c r="F10" s="17">
        <v>37934.74</v>
      </c>
      <c r="G10" s="17">
        <v>23145.37</v>
      </c>
      <c r="H10" s="17">
        <v>1906.82</v>
      </c>
      <c r="I10" s="16"/>
      <c r="J10" s="16">
        <f t="shared" si="0"/>
        <v>12882.55</v>
      </c>
      <c r="K10" s="17" t="s">
        <v>32</v>
      </c>
    </row>
    <row r="11" spans="1:11">
      <c r="A11" s="15">
        <v>8</v>
      </c>
      <c r="B11" s="16" t="s">
        <v>33</v>
      </c>
      <c r="C11" s="17" t="s">
        <v>26</v>
      </c>
      <c r="D11" s="16" t="s">
        <v>17</v>
      </c>
      <c r="E11" s="16"/>
      <c r="F11" s="17">
        <v>143313.55</v>
      </c>
      <c r="G11" s="17">
        <v>68454.43</v>
      </c>
      <c r="H11" s="17">
        <v>46446.92</v>
      </c>
      <c r="I11" s="16">
        <v>3000</v>
      </c>
      <c r="J11" s="16">
        <f t="shared" si="0"/>
        <v>25412.2</v>
      </c>
      <c r="K11" s="17" t="s">
        <v>34</v>
      </c>
    </row>
    <row r="12" spans="1:11">
      <c r="A12" s="15">
        <v>9</v>
      </c>
      <c r="B12" s="16" t="s">
        <v>35</v>
      </c>
      <c r="C12" s="17" t="s">
        <v>26</v>
      </c>
      <c r="D12" s="16" t="s">
        <v>17</v>
      </c>
      <c r="E12" s="16"/>
      <c r="F12" s="17">
        <v>144968.44</v>
      </c>
      <c r="G12" s="17">
        <v>88076.59</v>
      </c>
      <c r="H12" s="17"/>
      <c r="I12" s="16">
        <v>3000</v>
      </c>
      <c r="J12" s="16">
        <f t="shared" si="0"/>
        <v>53891.85</v>
      </c>
      <c r="K12" s="17" t="s">
        <v>36</v>
      </c>
    </row>
    <row r="13" spans="1:11">
      <c r="A13" s="15">
        <v>10</v>
      </c>
      <c r="B13" s="16" t="s">
        <v>37</v>
      </c>
      <c r="C13" s="17" t="s">
        <v>38</v>
      </c>
      <c r="D13" s="16" t="s">
        <v>17</v>
      </c>
      <c r="E13" s="16"/>
      <c r="F13" s="17">
        <v>79626.96</v>
      </c>
      <c r="G13" s="17">
        <v>62711.22</v>
      </c>
      <c r="H13" s="17">
        <v>530.57</v>
      </c>
      <c r="I13" s="16">
        <v>4380</v>
      </c>
      <c r="J13" s="16">
        <f t="shared" si="0"/>
        <v>12005.17</v>
      </c>
      <c r="K13" s="17" t="s">
        <v>39</v>
      </c>
    </row>
    <row r="14" spans="1:11">
      <c r="A14" s="15">
        <v>11</v>
      </c>
      <c r="B14" s="16" t="s">
        <v>40</v>
      </c>
      <c r="C14" s="17" t="s">
        <v>23</v>
      </c>
      <c r="D14" s="16" t="s">
        <v>20</v>
      </c>
      <c r="E14" s="16"/>
      <c r="F14" s="17">
        <v>75137.96</v>
      </c>
      <c r="G14" s="17">
        <v>45320.65</v>
      </c>
      <c r="H14" s="17">
        <v>11248.64</v>
      </c>
      <c r="I14" s="16"/>
      <c r="J14" s="16">
        <f t="shared" si="0"/>
        <v>18568.67</v>
      </c>
      <c r="K14" s="17" t="s">
        <v>34</v>
      </c>
    </row>
    <row r="15" spans="1:11">
      <c r="A15" s="15">
        <v>12</v>
      </c>
      <c r="B15" s="16" t="s">
        <v>41</v>
      </c>
      <c r="C15" s="17" t="s">
        <v>42</v>
      </c>
      <c r="D15" s="16" t="s">
        <v>20</v>
      </c>
      <c r="E15" s="16"/>
      <c r="F15" s="17">
        <v>68771.41</v>
      </c>
      <c r="G15" s="17">
        <v>46148.76</v>
      </c>
      <c r="H15" s="17"/>
      <c r="I15" s="16"/>
      <c r="J15" s="16">
        <f t="shared" si="0"/>
        <v>22622.65</v>
      </c>
      <c r="K15" s="17" t="s">
        <v>24</v>
      </c>
    </row>
    <row r="16" spans="1:11">
      <c r="A16" s="15">
        <v>13</v>
      </c>
      <c r="B16" s="16" t="s">
        <v>43</v>
      </c>
      <c r="C16" s="17" t="s">
        <v>38</v>
      </c>
      <c r="D16" s="16" t="s">
        <v>20</v>
      </c>
      <c r="E16" s="16"/>
      <c r="F16" s="17">
        <v>88425</v>
      </c>
      <c r="G16" s="17">
        <v>56932.08</v>
      </c>
      <c r="H16" s="17">
        <v>20021.26</v>
      </c>
      <c r="I16" s="35"/>
      <c r="J16" s="16">
        <f t="shared" si="0"/>
        <v>11471.66</v>
      </c>
      <c r="K16" s="17" t="s">
        <v>44</v>
      </c>
    </row>
    <row r="17" spans="1:11">
      <c r="A17" s="15">
        <v>14</v>
      </c>
      <c r="B17" s="16" t="s">
        <v>45</v>
      </c>
      <c r="C17" s="16" t="s">
        <v>46</v>
      </c>
      <c r="D17" s="16" t="s">
        <v>20</v>
      </c>
      <c r="E17" s="19"/>
      <c r="F17" s="17">
        <v>62593.64</v>
      </c>
      <c r="G17" s="17">
        <v>17000.43</v>
      </c>
      <c r="H17" s="17"/>
      <c r="I17" s="17"/>
      <c r="J17" s="16">
        <f t="shared" si="0"/>
        <v>45593.21</v>
      </c>
      <c r="K17" s="16" t="s">
        <v>24</v>
      </c>
    </row>
    <row r="18" spans="1:11">
      <c r="A18" s="15">
        <v>15</v>
      </c>
      <c r="B18" s="16" t="s">
        <v>47</v>
      </c>
      <c r="C18" s="17" t="s">
        <v>28</v>
      </c>
      <c r="D18" s="16" t="s">
        <v>17</v>
      </c>
      <c r="E18" s="16"/>
      <c r="F18" s="17">
        <v>61671.72</v>
      </c>
      <c r="G18" s="17">
        <v>41083.06</v>
      </c>
      <c r="H18" s="17"/>
      <c r="I18" s="35">
        <v>8953</v>
      </c>
      <c r="J18" s="16">
        <f t="shared" si="0"/>
        <v>11635.66</v>
      </c>
      <c r="K18" s="17" t="s">
        <v>36</v>
      </c>
    </row>
    <row r="19" spans="1:11">
      <c r="A19" s="15">
        <v>16</v>
      </c>
      <c r="B19" s="16" t="s">
        <v>48</v>
      </c>
      <c r="C19" s="17" t="s">
        <v>49</v>
      </c>
      <c r="D19" s="16" t="s">
        <v>17</v>
      </c>
      <c r="E19" s="16"/>
      <c r="F19" s="16">
        <v>149359.26</v>
      </c>
      <c r="G19" s="16">
        <v>59772.78</v>
      </c>
      <c r="H19" s="16">
        <f>SUM(H16:H16)</f>
        <v>20021.26</v>
      </c>
      <c r="I19" s="16">
        <v>27324</v>
      </c>
      <c r="J19" s="16">
        <f t="shared" si="0"/>
        <v>42241.22</v>
      </c>
      <c r="K19" s="17" t="s">
        <v>50</v>
      </c>
    </row>
    <row r="20" spans="1:11">
      <c r="A20" s="15">
        <v>17</v>
      </c>
      <c r="B20" s="16" t="s">
        <v>51</v>
      </c>
      <c r="C20" s="17" t="s">
        <v>30</v>
      </c>
      <c r="D20" s="16" t="s">
        <v>17</v>
      </c>
      <c r="E20" s="16"/>
      <c r="F20" s="16">
        <v>115990.29</v>
      </c>
      <c r="G20" s="16">
        <v>73397.9</v>
      </c>
      <c r="H20" s="16">
        <v>94.82</v>
      </c>
      <c r="I20" s="16">
        <v>21849</v>
      </c>
      <c r="J20" s="16">
        <f t="shared" si="0"/>
        <v>20648.57</v>
      </c>
      <c r="K20" s="17" t="s">
        <v>36</v>
      </c>
    </row>
    <row r="21" spans="1:11">
      <c r="A21" s="15">
        <v>18</v>
      </c>
      <c r="B21" s="16" t="s">
        <v>52</v>
      </c>
      <c r="C21" s="17" t="s">
        <v>26</v>
      </c>
      <c r="D21" s="16" t="s">
        <v>20</v>
      </c>
      <c r="E21" s="16"/>
      <c r="F21" s="16">
        <v>211610.58</v>
      </c>
      <c r="G21" s="16">
        <v>69070.1</v>
      </c>
      <c r="H21" s="16">
        <v>71604.26</v>
      </c>
      <c r="I21" s="16">
        <v>48981</v>
      </c>
      <c r="J21" s="16">
        <f t="shared" si="0"/>
        <v>21955.22</v>
      </c>
      <c r="K21" s="17" t="s">
        <v>53</v>
      </c>
    </row>
    <row r="22" spans="1:11">
      <c r="A22" s="15">
        <v>19</v>
      </c>
      <c r="B22" s="16" t="s">
        <v>54</v>
      </c>
      <c r="C22" s="17" t="s">
        <v>16</v>
      </c>
      <c r="D22" s="16" t="s">
        <v>20</v>
      </c>
      <c r="E22" s="16"/>
      <c r="F22" s="16">
        <v>104263.92</v>
      </c>
      <c r="G22" s="17">
        <v>59716.97</v>
      </c>
      <c r="H22" s="17">
        <v>1324.04</v>
      </c>
      <c r="I22" s="35">
        <v>20531</v>
      </c>
      <c r="J22" s="16">
        <f t="shared" si="0"/>
        <v>22691.91</v>
      </c>
      <c r="K22" s="17" t="s">
        <v>55</v>
      </c>
    </row>
    <row r="23" spans="1:11">
      <c r="A23" s="15">
        <v>20</v>
      </c>
      <c r="B23" s="16" t="s">
        <v>56</v>
      </c>
      <c r="C23" s="17" t="s">
        <v>49</v>
      </c>
      <c r="D23" s="16" t="s">
        <v>17</v>
      </c>
      <c r="E23" s="16"/>
      <c r="F23" s="16">
        <v>257138.51</v>
      </c>
      <c r="G23" s="16">
        <v>185347.18</v>
      </c>
      <c r="H23" s="16">
        <v>13600.37</v>
      </c>
      <c r="I23" s="16">
        <v>34819</v>
      </c>
      <c r="J23" s="16">
        <f t="shared" si="0"/>
        <v>23371.96</v>
      </c>
      <c r="K23" s="17" t="s">
        <v>57</v>
      </c>
    </row>
    <row r="24" spans="1:11">
      <c r="A24" s="15">
        <v>21</v>
      </c>
      <c r="B24" s="16" t="s">
        <v>58</v>
      </c>
      <c r="C24" s="17" t="s">
        <v>38</v>
      </c>
      <c r="D24" s="16" t="s">
        <v>17</v>
      </c>
      <c r="E24" s="16"/>
      <c r="F24" s="16">
        <v>151946.17</v>
      </c>
      <c r="G24" s="17">
        <v>75776.04</v>
      </c>
      <c r="H24" s="17">
        <v>22410.8</v>
      </c>
      <c r="I24" s="35">
        <v>13722</v>
      </c>
      <c r="J24" s="16">
        <f t="shared" si="0"/>
        <v>40037.33</v>
      </c>
      <c r="K24" s="17" t="s">
        <v>24</v>
      </c>
    </row>
    <row r="25" spans="1:11">
      <c r="A25" s="15">
        <v>22</v>
      </c>
      <c r="B25" s="20" t="s">
        <v>59</v>
      </c>
      <c r="C25" s="17" t="s">
        <v>60</v>
      </c>
      <c r="D25" s="20" t="s">
        <v>20</v>
      </c>
      <c r="E25" s="16"/>
      <c r="F25" s="20">
        <v>94944.5</v>
      </c>
      <c r="G25" s="20">
        <v>39724.4</v>
      </c>
      <c r="H25" s="20">
        <v>21032.62</v>
      </c>
      <c r="I25" s="20">
        <v>13699</v>
      </c>
      <c r="J25" s="16">
        <f t="shared" si="0"/>
        <v>20488.48</v>
      </c>
      <c r="K25" s="17" t="s">
        <v>36</v>
      </c>
    </row>
    <row r="26" spans="1:11">
      <c r="A26" s="15">
        <v>23</v>
      </c>
      <c r="B26" s="20" t="s">
        <v>61</v>
      </c>
      <c r="C26" s="17" t="s">
        <v>62</v>
      </c>
      <c r="D26" s="20" t="s">
        <v>20</v>
      </c>
      <c r="E26" s="16"/>
      <c r="F26" s="20">
        <v>151337.6</v>
      </c>
      <c r="G26" s="20">
        <v>112762.7</v>
      </c>
      <c r="H26" s="20"/>
      <c r="I26" s="20"/>
      <c r="J26" s="16">
        <f t="shared" si="0"/>
        <v>38574.9</v>
      </c>
      <c r="K26" s="17" t="s">
        <v>63</v>
      </c>
    </row>
    <row r="27" spans="1:11">
      <c r="A27" s="15">
        <v>24</v>
      </c>
      <c r="B27" s="21" t="s">
        <v>64</v>
      </c>
      <c r="C27" s="17" t="s">
        <v>62</v>
      </c>
      <c r="D27" s="20" t="s">
        <v>20</v>
      </c>
      <c r="E27" s="16"/>
      <c r="F27" s="20">
        <v>191158.09</v>
      </c>
      <c r="G27" s="20">
        <v>122962.13</v>
      </c>
      <c r="H27" s="20"/>
      <c r="I27" s="20">
        <v>27519</v>
      </c>
      <c r="J27" s="16">
        <f t="shared" si="0"/>
        <v>40676.96</v>
      </c>
      <c r="K27" s="17" t="s">
        <v>24</v>
      </c>
    </row>
    <row r="28" spans="1:11">
      <c r="A28" s="15">
        <v>25</v>
      </c>
      <c r="B28" s="22" t="s">
        <v>65</v>
      </c>
      <c r="C28" s="23" t="s">
        <v>66</v>
      </c>
      <c r="D28" s="20" t="s">
        <v>20</v>
      </c>
      <c r="E28" s="16"/>
      <c r="F28" s="20">
        <v>88730.35</v>
      </c>
      <c r="G28" s="20">
        <v>38985.75</v>
      </c>
      <c r="H28" s="20">
        <v>9800</v>
      </c>
      <c r="I28" s="20"/>
      <c r="J28" s="16">
        <f t="shared" si="0"/>
        <v>39944.6</v>
      </c>
      <c r="K28" s="17" t="s">
        <v>24</v>
      </c>
    </row>
    <row r="29" spans="1:11">
      <c r="A29" s="15">
        <v>26</v>
      </c>
      <c r="B29" s="24" t="s">
        <v>67</v>
      </c>
      <c r="C29" s="25" t="s">
        <v>68</v>
      </c>
      <c r="D29" s="20" t="s">
        <v>20</v>
      </c>
      <c r="E29" s="16"/>
      <c r="F29" s="20">
        <v>63583.48</v>
      </c>
      <c r="G29" s="20">
        <v>32484.6</v>
      </c>
      <c r="H29" s="20">
        <v>9408.56</v>
      </c>
      <c r="I29" s="20"/>
      <c r="J29" s="16">
        <f t="shared" si="0"/>
        <v>21690.32</v>
      </c>
      <c r="K29" s="25" t="s">
        <v>44</v>
      </c>
    </row>
    <row r="30" spans="1:11">
      <c r="A30" s="15">
        <v>27</v>
      </c>
      <c r="B30" s="22" t="s">
        <v>69</v>
      </c>
      <c r="C30" s="23" t="s">
        <v>66</v>
      </c>
      <c r="D30" s="20" t="s">
        <v>20</v>
      </c>
      <c r="E30" s="16"/>
      <c r="F30" s="20">
        <v>35565.35</v>
      </c>
      <c r="G30" s="20">
        <v>23751.23</v>
      </c>
      <c r="H30" s="20"/>
      <c r="I30" s="20"/>
      <c r="J30" s="16">
        <f t="shared" si="0"/>
        <v>11814.12</v>
      </c>
      <c r="K30" s="36" t="s">
        <v>36</v>
      </c>
    </row>
    <row r="31" spans="1:11">
      <c r="A31" s="15">
        <v>28</v>
      </c>
      <c r="B31" s="26" t="s">
        <v>70</v>
      </c>
      <c r="C31" s="27" t="s">
        <v>71</v>
      </c>
      <c r="D31" s="20" t="s">
        <v>20</v>
      </c>
      <c r="E31" s="16"/>
      <c r="F31" s="20">
        <v>115282.49</v>
      </c>
      <c r="G31" s="20">
        <v>64903.48</v>
      </c>
      <c r="H31" s="20">
        <v>17141.69</v>
      </c>
      <c r="I31" s="20"/>
      <c r="J31" s="16">
        <f t="shared" si="0"/>
        <v>33237.32</v>
      </c>
      <c r="K31" s="17" t="s">
        <v>55</v>
      </c>
    </row>
    <row r="32" spans="1:11">
      <c r="A32" s="15">
        <v>29</v>
      </c>
      <c r="B32" s="28" t="s">
        <v>72</v>
      </c>
      <c r="C32" s="29" t="s">
        <v>73</v>
      </c>
      <c r="D32" s="28" t="s">
        <v>17</v>
      </c>
      <c r="E32" s="16"/>
      <c r="F32" s="20">
        <v>28715.63</v>
      </c>
      <c r="G32" s="20">
        <v>15584.41</v>
      </c>
      <c r="H32" s="20"/>
      <c r="I32" s="20">
        <v>2000</v>
      </c>
      <c r="J32" s="16">
        <f t="shared" si="0"/>
        <v>11131.22</v>
      </c>
      <c r="K32" s="25" t="s">
        <v>44</v>
      </c>
    </row>
    <row r="33" spans="1:11">
      <c r="A33" s="15">
        <v>30</v>
      </c>
      <c r="B33" s="26" t="s">
        <v>74</v>
      </c>
      <c r="C33" s="17" t="s">
        <v>75</v>
      </c>
      <c r="D33" s="20" t="s">
        <v>20</v>
      </c>
      <c r="E33" s="16"/>
      <c r="F33" s="20">
        <v>43230</v>
      </c>
      <c r="G33" s="20">
        <v>20134.4</v>
      </c>
      <c r="H33" s="20">
        <v>6788.5</v>
      </c>
      <c r="I33" s="20"/>
      <c r="J33" s="16">
        <f t="shared" si="0"/>
        <v>16307.1</v>
      </c>
      <c r="K33" s="17" t="s">
        <v>24</v>
      </c>
    </row>
    <row r="34" spans="1:11">
      <c r="A34" s="15">
        <v>31</v>
      </c>
      <c r="B34" s="30" t="s">
        <v>76</v>
      </c>
      <c r="C34" s="23" t="s">
        <v>77</v>
      </c>
      <c r="D34" s="20" t="s">
        <v>20</v>
      </c>
      <c r="E34" s="16"/>
      <c r="F34" s="20">
        <v>70180.38</v>
      </c>
      <c r="G34" s="20">
        <v>49057.24</v>
      </c>
      <c r="H34" s="20"/>
      <c r="I34" s="20">
        <v>4581</v>
      </c>
      <c r="J34" s="16">
        <f t="shared" si="0"/>
        <v>16542.14</v>
      </c>
      <c r="K34" s="17" t="s">
        <v>24</v>
      </c>
    </row>
    <row r="35" spans="1:11">
      <c r="A35" s="15">
        <v>32</v>
      </c>
      <c r="B35" s="20" t="s">
        <v>78</v>
      </c>
      <c r="C35" s="23" t="s">
        <v>66</v>
      </c>
      <c r="D35" s="20" t="s">
        <v>20</v>
      </c>
      <c r="E35" s="16"/>
      <c r="F35" s="20">
        <v>103322.12</v>
      </c>
      <c r="G35" s="20">
        <v>53979.18</v>
      </c>
      <c r="H35" s="20"/>
      <c r="I35" s="20"/>
      <c r="J35" s="16">
        <f t="shared" si="0"/>
        <v>49342.94</v>
      </c>
      <c r="K35" s="17" t="s">
        <v>24</v>
      </c>
    </row>
    <row r="36" spans="1:11">
      <c r="A36" s="15">
        <v>33</v>
      </c>
      <c r="B36" s="20" t="s">
        <v>79</v>
      </c>
      <c r="C36" s="17" t="s">
        <v>80</v>
      </c>
      <c r="D36" s="28" t="s">
        <v>17</v>
      </c>
      <c r="E36" s="16"/>
      <c r="F36" s="20">
        <v>43818.36</v>
      </c>
      <c r="G36" s="20">
        <v>19966.4</v>
      </c>
      <c r="H36" s="20">
        <v>2709.51</v>
      </c>
      <c r="I36" s="37"/>
      <c r="J36" s="16">
        <f t="shared" si="0"/>
        <v>21142.45</v>
      </c>
      <c r="K36" s="17" t="s">
        <v>24</v>
      </c>
    </row>
    <row r="37" spans="1:11">
      <c r="A37" s="15">
        <v>34</v>
      </c>
      <c r="B37" s="16" t="s">
        <v>81</v>
      </c>
      <c r="C37" s="17" t="s">
        <v>82</v>
      </c>
      <c r="D37" s="16" t="s">
        <v>20</v>
      </c>
      <c r="E37" s="16"/>
      <c r="F37" s="16">
        <v>58846.52</v>
      </c>
      <c r="G37" s="16">
        <v>26602.94</v>
      </c>
      <c r="H37" s="20">
        <v>0</v>
      </c>
      <c r="I37" s="37" t="s">
        <v>83</v>
      </c>
      <c r="J37" s="16">
        <f t="shared" ref="J37:J68" si="1">F37-G37-H37-I37</f>
        <v>32243.58</v>
      </c>
      <c r="K37" s="17" t="s">
        <v>24</v>
      </c>
    </row>
    <row r="38" spans="1:11">
      <c r="A38" s="15">
        <v>35</v>
      </c>
      <c r="B38" s="16" t="s">
        <v>84</v>
      </c>
      <c r="C38" s="17" t="s">
        <v>85</v>
      </c>
      <c r="D38" s="16"/>
      <c r="E38" s="16"/>
      <c r="F38" s="16">
        <v>57275.3</v>
      </c>
      <c r="G38" s="16">
        <v>31012.62</v>
      </c>
      <c r="H38" s="16"/>
      <c r="I38" s="16">
        <v>7448</v>
      </c>
      <c r="J38" s="16">
        <f t="shared" si="1"/>
        <v>18814.68</v>
      </c>
      <c r="K38" s="17"/>
    </row>
    <row r="39" spans="1:11">
      <c r="A39" s="15">
        <v>36</v>
      </c>
      <c r="B39" s="16" t="s">
        <v>86</v>
      </c>
      <c r="C39" s="17" t="s">
        <v>85</v>
      </c>
      <c r="D39" s="16"/>
      <c r="E39" s="16"/>
      <c r="F39" s="16">
        <v>27023.26</v>
      </c>
      <c r="G39" s="16">
        <v>15305.66</v>
      </c>
      <c r="H39" s="16">
        <v>694.36</v>
      </c>
      <c r="I39" s="16"/>
      <c r="J39" s="16">
        <f t="shared" si="1"/>
        <v>11023.24</v>
      </c>
      <c r="K39" s="17"/>
    </row>
    <row r="40" spans="1:11">
      <c r="A40" s="15">
        <v>37</v>
      </c>
      <c r="B40" s="16" t="s">
        <v>87</v>
      </c>
      <c r="C40" s="17" t="s">
        <v>85</v>
      </c>
      <c r="D40" s="16"/>
      <c r="E40" s="16"/>
      <c r="F40" s="16">
        <v>23722.59</v>
      </c>
      <c r="G40" s="16">
        <v>10797.21</v>
      </c>
      <c r="H40" s="16">
        <v>208.22</v>
      </c>
      <c r="I40" s="16"/>
      <c r="J40" s="16">
        <f t="shared" si="1"/>
        <v>12717.16</v>
      </c>
      <c r="K40" s="17"/>
    </row>
    <row r="41" spans="1:11">
      <c r="A41" s="15">
        <v>38</v>
      </c>
      <c r="B41" s="16" t="s">
        <v>88</v>
      </c>
      <c r="C41" s="17" t="s">
        <v>85</v>
      </c>
      <c r="D41" s="16"/>
      <c r="E41" s="16"/>
      <c r="F41" s="16">
        <v>107693.42</v>
      </c>
      <c r="G41" s="16">
        <v>58756.44</v>
      </c>
      <c r="H41" s="16"/>
      <c r="I41" s="16">
        <v>11312</v>
      </c>
      <c r="J41" s="16">
        <f t="shared" si="1"/>
        <v>37624.98</v>
      </c>
      <c r="K41" s="17"/>
    </row>
    <row r="42" spans="1:11">
      <c r="A42" s="15">
        <v>39</v>
      </c>
      <c r="B42" s="16" t="s">
        <v>89</v>
      </c>
      <c r="C42" s="17" t="s">
        <v>90</v>
      </c>
      <c r="D42" s="16"/>
      <c r="E42" s="16"/>
      <c r="F42" s="16">
        <v>40026.07</v>
      </c>
      <c r="G42" s="16">
        <v>29725.71</v>
      </c>
      <c r="H42" s="16"/>
      <c r="I42" s="16"/>
      <c r="J42" s="16">
        <f t="shared" si="1"/>
        <v>10300.36</v>
      </c>
      <c r="K42" s="17"/>
    </row>
    <row r="43" spans="1:11">
      <c r="A43" s="15">
        <v>40</v>
      </c>
      <c r="B43" s="16" t="s">
        <v>91</v>
      </c>
      <c r="C43" s="17" t="s">
        <v>92</v>
      </c>
      <c r="D43" s="16"/>
      <c r="E43" s="16"/>
      <c r="F43" s="16">
        <v>65398.21</v>
      </c>
      <c r="G43" s="16">
        <v>22760.61</v>
      </c>
      <c r="H43" s="16">
        <v>16308.11</v>
      </c>
      <c r="I43" s="16"/>
      <c r="J43" s="16">
        <f t="shared" si="1"/>
        <v>26329.49</v>
      </c>
      <c r="K43" s="17"/>
    </row>
    <row r="44" spans="1:11">
      <c r="A44" s="15">
        <v>41</v>
      </c>
      <c r="B44" s="16" t="s">
        <v>93</v>
      </c>
      <c r="C44" s="17" t="s">
        <v>94</v>
      </c>
      <c r="D44" s="16"/>
      <c r="E44" s="16"/>
      <c r="F44" s="16">
        <v>96374.42</v>
      </c>
      <c r="G44" s="16">
        <v>60906.21</v>
      </c>
      <c r="H44" s="16">
        <v>1282.73</v>
      </c>
      <c r="I44" s="16"/>
      <c r="J44" s="16">
        <f t="shared" si="1"/>
        <v>34185.48</v>
      </c>
      <c r="K44" s="17"/>
    </row>
    <row r="45" spans="1:11">
      <c r="A45" s="15">
        <v>42</v>
      </c>
      <c r="B45" s="16" t="s">
        <v>95</v>
      </c>
      <c r="C45" s="17" t="s">
        <v>96</v>
      </c>
      <c r="D45" s="16"/>
      <c r="E45" s="16"/>
      <c r="F45" s="16">
        <v>57950.47</v>
      </c>
      <c r="G45" s="16">
        <v>36356.1</v>
      </c>
      <c r="H45" s="16"/>
      <c r="I45" s="16"/>
      <c r="J45" s="16">
        <f t="shared" si="1"/>
        <v>21594.37</v>
      </c>
      <c r="K45" s="17"/>
    </row>
    <row r="46" spans="1:11">
      <c r="A46" s="15">
        <v>43</v>
      </c>
      <c r="B46" s="16" t="s">
        <v>97</v>
      </c>
      <c r="C46" s="17" t="s">
        <v>92</v>
      </c>
      <c r="D46" s="16"/>
      <c r="E46" s="16"/>
      <c r="F46" s="16">
        <v>49393.43</v>
      </c>
      <c r="G46" s="16">
        <v>21777.04</v>
      </c>
      <c r="H46" s="16">
        <v>885.87</v>
      </c>
      <c r="I46" s="16"/>
      <c r="J46" s="16">
        <f t="shared" si="1"/>
        <v>26730.52</v>
      </c>
      <c r="K46" s="17"/>
    </row>
    <row r="47" spans="1:11">
      <c r="A47" s="15">
        <v>44</v>
      </c>
      <c r="B47" s="16" t="s">
        <v>98</v>
      </c>
      <c r="C47" s="17" t="s">
        <v>92</v>
      </c>
      <c r="D47" s="16"/>
      <c r="E47" s="16"/>
      <c r="F47" s="16">
        <v>82242.03</v>
      </c>
      <c r="G47" s="16">
        <v>53486.44</v>
      </c>
      <c r="H47" s="16"/>
      <c r="I47" s="16"/>
      <c r="J47" s="16">
        <f t="shared" si="1"/>
        <v>28755.59</v>
      </c>
      <c r="K47" s="17"/>
    </row>
    <row r="48" spans="1:11">
      <c r="A48" s="15">
        <v>45</v>
      </c>
      <c r="B48" s="16" t="s">
        <v>99</v>
      </c>
      <c r="C48" s="17" t="s">
        <v>92</v>
      </c>
      <c r="D48" s="16"/>
      <c r="E48" s="16"/>
      <c r="F48" s="16">
        <v>154967.5</v>
      </c>
      <c r="G48" s="16">
        <v>66154.13</v>
      </c>
      <c r="H48" s="16">
        <v>38500.4</v>
      </c>
      <c r="I48" s="16">
        <v>25156</v>
      </c>
      <c r="J48" s="16">
        <f t="shared" si="1"/>
        <v>25156.97</v>
      </c>
      <c r="K48" s="17"/>
    </row>
    <row r="49" spans="1:11">
      <c r="A49" s="15">
        <v>46</v>
      </c>
      <c r="B49" s="16" t="s">
        <v>100</v>
      </c>
      <c r="C49" s="17" t="s">
        <v>85</v>
      </c>
      <c r="D49" s="16"/>
      <c r="E49" s="16"/>
      <c r="F49" s="16">
        <v>23873.22</v>
      </c>
      <c r="G49" s="16">
        <v>11418.65</v>
      </c>
      <c r="H49" s="16">
        <v>1569.39</v>
      </c>
      <c r="I49" s="16"/>
      <c r="J49" s="16">
        <f t="shared" si="1"/>
        <v>10885.18</v>
      </c>
      <c r="K49" s="17"/>
    </row>
    <row r="50" spans="1:11">
      <c r="A50" s="15">
        <v>47</v>
      </c>
      <c r="B50" s="16" t="s">
        <v>101</v>
      </c>
      <c r="C50" s="17" t="s">
        <v>90</v>
      </c>
      <c r="D50" s="16"/>
      <c r="E50" s="16"/>
      <c r="F50" s="16">
        <v>218955.22</v>
      </c>
      <c r="G50" s="16">
        <v>157517.5</v>
      </c>
      <c r="H50" s="16"/>
      <c r="I50" s="16">
        <v>0</v>
      </c>
      <c r="J50" s="16">
        <f t="shared" si="1"/>
        <v>61437.72</v>
      </c>
      <c r="K50" s="17"/>
    </row>
    <row r="51" spans="1:11">
      <c r="A51" s="15">
        <v>48</v>
      </c>
      <c r="B51" s="16" t="s">
        <v>102</v>
      </c>
      <c r="C51" s="17" t="s">
        <v>103</v>
      </c>
      <c r="D51" s="16"/>
      <c r="E51" s="16"/>
      <c r="F51" s="16">
        <v>60764.49</v>
      </c>
      <c r="G51" s="16">
        <v>22174.02</v>
      </c>
      <c r="H51" s="16">
        <v>11680.68</v>
      </c>
      <c r="I51" s="16"/>
      <c r="J51" s="16">
        <f t="shared" si="1"/>
        <v>26909.79</v>
      </c>
      <c r="K51" s="17" t="s">
        <v>24</v>
      </c>
    </row>
    <row r="52" spans="1:11">
      <c r="A52" s="15">
        <v>49</v>
      </c>
      <c r="B52" s="16" t="s">
        <v>104</v>
      </c>
      <c r="C52" s="17" t="s">
        <v>105</v>
      </c>
      <c r="D52" s="16" t="s">
        <v>20</v>
      </c>
      <c r="E52" s="16" t="s">
        <v>20</v>
      </c>
      <c r="F52" s="16">
        <v>84644.34</v>
      </c>
      <c r="G52" s="16">
        <v>7185.25</v>
      </c>
      <c r="H52" s="16"/>
      <c r="I52" s="16"/>
      <c r="J52" s="16">
        <f t="shared" si="1"/>
        <v>77459.09</v>
      </c>
      <c r="K52" s="17" t="s">
        <v>24</v>
      </c>
    </row>
    <row r="53" spans="1:11">
      <c r="A53" s="15">
        <v>50</v>
      </c>
      <c r="B53" s="16" t="s">
        <v>106</v>
      </c>
      <c r="C53" s="17" t="s">
        <v>107</v>
      </c>
      <c r="D53" s="16" t="s">
        <v>17</v>
      </c>
      <c r="E53" s="16" t="s">
        <v>20</v>
      </c>
      <c r="F53" s="16">
        <v>93679.89</v>
      </c>
      <c r="G53" s="16">
        <v>45865.79</v>
      </c>
      <c r="H53" s="16"/>
      <c r="I53" s="16">
        <v>3950</v>
      </c>
      <c r="J53" s="16">
        <f t="shared" si="1"/>
        <v>43864.1</v>
      </c>
      <c r="K53" s="17" t="s">
        <v>44</v>
      </c>
    </row>
    <row r="54" spans="1:11">
      <c r="A54" s="15">
        <v>51</v>
      </c>
      <c r="B54" s="16" t="s">
        <v>108</v>
      </c>
      <c r="C54" s="17" t="s">
        <v>109</v>
      </c>
      <c r="D54" s="16" t="s">
        <v>20</v>
      </c>
      <c r="E54" s="16" t="s">
        <v>20</v>
      </c>
      <c r="F54" s="16">
        <v>13783.75</v>
      </c>
      <c r="G54" s="16">
        <v>0</v>
      </c>
      <c r="H54" s="16">
        <v>0</v>
      </c>
      <c r="I54" s="16">
        <v>0</v>
      </c>
      <c r="J54" s="16">
        <f t="shared" si="1"/>
        <v>13783.75</v>
      </c>
      <c r="K54" s="17"/>
    </row>
    <row r="55" spans="1:11">
      <c r="A55" s="15">
        <v>52</v>
      </c>
      <c r="B55" s="16" t="s">
        <v>110</v>
      </c>
      <c r="C55" s="17" t="s">
        <v>109</v>
      </c>
      <c r="D55" s="16" t="s">
        <v>20</v>
      </c>
      <c r="E55" s="16" t="s">
        <v>20</v>
      </c>
      <c r="F55" s="16">
        <v>48458.97</v>
      </c>
      <c r="G55" s="16">
        <v>27367.45</v>
      </c>
      <c r="H55" s="16">
        <v>0</v>
      </c>
      <c r="I55" s="16">
        <v>0</v>
      </c>
      <c r="J55" s="16">
        <f t="shared" si="1"/>
        <v>21091.52</v>
      </c>
      <c r="K55" s="17"/>
    </row>
    <row r="56" spans="1:11">
      <c r="A56" s="15">
        <v>53</v>
      </c>
      <c r="B56" s="16" t="s">
        <v>111</v>
      </c>
      <c r="C56" s="17" t="s">
        <v>112</v>
      </c>
      <c r="D56" s="16" t="s">
        <v>17</v>
      </c>
      <c r="E56" s="16" t="s">
        <v>17</v>
      </c>
      <c r="F56" s="16">
        <v>37859.02</v>
      </c>
      <c r="G56" s="16">
        <v>21728.82</v>
      </c>
      <c r="H56" s="16"/>
      <c r="I56" s="16"/>
      <c r="J56" s="16">
        <f t="shared" si="1"/>
        <v>16130.2</v>
      </c>
      <c r="K56" s="17" t="s">
        <v>24</v>
      </c>
    </row>
    <row r="57" spans="1:11">
      <c r="A57" s="15">
        <v>54</v>
      </c>
      <c r="B57" s="16" t="s">
        <v>113</v>
      </c>
      <c r="C57" s="17" t="s">
        <v>114</v>
      </c>
      <c r="D57" s="16" t="s">
        <v>20</v>
      </c>
      <c r="E57" s="16" t="s">
        <v>20</v>
      </c>
      <c r="F57" s="16">
        <v>41676.29</v>
      </c>
      <c r="G57" s="16">
        <v>18049.38</v>
      </c>
      <c r="H57" s="16">
        <v>4000</v>
      </c>
      <c r="I57" s="16"/>
      <c r="J57" s="16">
        <f t="shared" si="1"/>
        <v>19626.91</v>
      </c>
      <c r="K57" s="17" t="s">
        <v>36</v>
      </c>
    </row>
    <row r="58" spans="1:11">
      <c r="A58" s="15">
        <v>55</v>
      </c>
      <c r="B58" s="31" t="s">
        <v>115</v>
      </c>
      <c r="C58" s="32" t="s">
        <v>116</v>
      </c>
      <c r="D58" s="16"/>
      <c r="E58" s="16"/>
      <c r="F58" s="33">
        <v>26977.08</v>
      </c>
      <c r="G58" s="33">
        <v>16491.58</v>
      </c>
      <c r="H58" s="31" t="s">
        <v>83</v>
      </c>
      <c r="I58" s="33">
        <v>0</v>
      </c>
      <c r="J58" s="16">
        <f t="shared" si="1"/>
        <v>10485.5</v>
      </c>
      <c r="K58" s="17"/>
    </row>
    <row r="59" spans="1:11">
      <c r="A59" s="15">
        <v>56</v>
      </c>
      <c r="B59" s="31" t="s">
        <v>117</v>
      </c>
      <c r="C59" s="32" t="s">
        <v>116</v>
      </c>
      <c r="D59" s="16"/>
      <c r="E59" s="16"/>
      <c r="F59" s="33">
        <v>139708.84</v>
      </c>
      <c r="G59" s="33">
        <v>62418.98</v>
      </c>
      <c r="H59" s="31" t="s">
        <v>83</v>
      </c>
      <c r="I59" s="33">
        <v>29125</v>
      </c>
      <c r="J59" s="16">
        <f t="shared" si="1"/>
        <v>48164.86</v>
      </c>
      <c r="K59" s="17"/>
    </row>
    <row r="60" spans="1:11">
      <c r="A60" s="15">
        <v>57</v>
      </c>
      <c r="B60" s="31" t="s">
        <v>118</v>
      </c>
      <c r="C60" s="32" t="s">
        <v>119</v>
      </c>
      <c r="D60" s="16"/>
      <c r="E60" s="16"/>
      <c r="F60" s="33">
        <v>110590.5</v>
      </c>
      <c r="G60" s="33">
        <v>48521.16</v>
      </c>
      <c r="H60" s="31">
        <v>12845.07</v>
      </c>
      <c r="I60" s="33">
        <v>35920</v>
      </c>
      <c r="J60" s="16">
        <f t="shared" si="1"/>
        <v>13304.27</v>
      </c>
      <c r="K60" s="17"/>
    </row>
    <row r="61" spans="1:11">
      <c r="A61" s="15">
        <v>58</v>
      </c>
      <c r="B61" s="31" t="s">
        <v>120</v>
      </c>
      <c r="C61" s="32" t="s">
        <v>121</v>
      </c>
      <c r="D61" s="16"/>
      <c r="E61" s="16"/>
      <c r="F61" s="33">
        <v>140594.03</v>
      </c>
      <c r="G61" s="33">
        <v>89137.81</v>
      </c>
      <c r="H61" s="31" t="s">
        <v>122</v>
      </c>
      <c r="I61" s="33">
        <v>19657</v>
      </c>
      <c r="J61" s="16">
        <f t="shared" si="1"/>
        <v>10960.22</v>
      </c>
      <c r="K61" s="17"/>
    </row>
    <row r="62" spans="1:11">
      <c r="A62" s="15">
        <v>59</v>
      </c>
      <c r="B62" s="31" t="s">
        <v>123</v>
      </c>
      <c r="C62" s="32" t="s">
        <v>124</v>
      </c>
      <c r="D62" s="16"/>
      <c r="E62" s="16"/>
      <c r="F62" s="33">
        <v>51700.64</v>
      </c>
      <c r="G62" s="33">
        <v>0</v>
      </c>
      <c r="H62" s="31" t="s">
        <v>83</v>
      </c>
      <c r="I62" s="33">
        <v>21585</v>
      </c>
      <c r="J62" s="16">
        <f t="shared" si="1"/>
        <v>30115.64</v>
      </c>
      <c r="K62" s="17"/>
    </row>
    <row r="63" spans="1:11">
      <c r="A63" s="15">
        <v>60</v>
      </c>
      <c r="B63" s="31" t="s">
        <v>125</v>
      </c>
      <c r="C63" s="32" t="s">
        <v>126</v>
      </c>
      <c r="D63" s="16"/>
      <c r="E63" s="16"/>
      <c r="F63" s="33">
        <v>121502.88</v>
      </c>
      <c r="G63" s="33">
        <v>66104.84</v>
      </c>
      <c r="H63" s="31">
        <v>18356.13</v>
      </c>
      <c r="I63" s="33">
        <v>765.46</v>
      </c>
      <c r="J63" s="16">
        <f t="shared" si="1"/>
        <v>36276.45</v>
      </c>
      <c r="K63" s="17"/>
    </row>
    <row r="64" spans="1:11">
      <c r="A64" s="15">
        <v>61</v>
      </c>
      <c r="B64" s="31" t="s">
        <v>127</v>
      </c>
      <c r="C64" s="32" t="s">
        <v>128</v>
      </c>
      <c r="D64" s="16"/>
      <c r="E64" s="16"/>
      <c r="F64" s="33">
        <v>32194.05</v>
      </c>
      <c r="G64" s="33">
        <v>11586.9</v>
      </c>
      <c r="H64" s="31">
        <v>5757</v>
      </c>
      <c r="I64" s="33">
        <v>0</v>
      </c>
      <c r="J64" s="16">
        <f t="shared" si="1"/>
        <v>14850.15</v>
      </c>
      <c r="K64" s="17"/>
    </row>
    <row r="65" spans="1:11">
      <c r="A65" s="15">
        <v>62</v>
      </c>
      <c r="B65" s="31" t="s">
        <v>129</v>
      </c>
      <c r="C65" s="32" t="s">
        <v>130</v>
      </c>
      <c r="D65" s="16"/>
      <c r="E65" s="16"/>
      <c r="F65" s="33">
        <v>32378.94</v>
      </c>
      <c r="G65" s="33">
        <v>11151.43</v>
      </c>
      <c r="H65" s="31">
        <v>1850</v>
      </c>
      <c r="I65" s="33">
        <v>2514.61</v>
      </c>
      <c r="J65" s="16">
        <f t="shared" si="1"/>
        <v>16862.9</v>
      </c>
      <c r="K65" s="17"/>
    </row>
    <row r="66" spans="1:11">
      <c r="A66" s="15">
        <v>63</v>
      </c>
      <c r="B66" s="31" t="s">
        <v>131</v>
      </c>
      <c r="C66" s="32" t="s">
        <v>132</v>
      </c>
      <c r="D66" s="16"/>
      <c r="E66" s="16"/>
      <c r="F66" s="33">
        <v>55422.03</v>
      </c>
      <c r="G66" s="33">
        <v>24064.53</v>
      </c>
      <c r="H66" s="31">
        <v>20629.75</v>
      </c>
      <c r="I66" s="33">
        <v>0</v>
      </c>
      <c r="J66" s="16">
        <f t="shared" si="1"/>
        <v>10727.75</v>
      </c>
      <c r="K66" s="17"/>
    </row>
    <row r="67" spans="1:11">
      <c r="A67" s="15">
        <v>64</v>
      </c>
      <c r="B67" s="38" t="s">
        <v>133</v>
      </c>
      <c r="C67" s="17" t="s">
        <v>134</v>
      </c>
      <c r="D67" s="38" t="s">
        <v>20</v>
      </c>
      <c r="E67" s="17" t="s">
        <v>20</v>
      </c>
      <c r="F67" s="16">
        <v>97687.63</v>
      </c>
      <c r="G67" s="16">
        <v>71327.86</v>
      </c>
      <c r="H67" s="16"/>
      <c r="I67" s="16"/>
      <c r="J67" s="16">
        <f t="shared" si="1"/>
        <v>26359.77</v>
      </c>
      <c r="K67" s="49" t="s">
        <v>36</v>
      </c>
    </row>
    <row r="68" spans="1:11">
      <c r="A68" s="15">
        <v>65</v>
      </c>
      <c r="B68" s="20" t="s">
        <v>135</v>
      </c>
      <c r="C68" s="17" t="s">
        <v>136</v>
      </c>
      <c r="D68" s="20" t="s">
        <v>20</v>
      </c>
      <c r="E68" s="17" t="s">
        <v>20</v>
      </c>
      <c r="F68" s="16">
        <v>97687.63</v>
      </c>
      <c r="G68" s="16">
        <v>70837.03</v>
      </c>
      <c r="H68" s="16"/>
      <c r="I68" s="16"/>
      <c r="J68" s="16">
        <f t="shared" si="1"/>
        <v>26850.6</v>
      </c>
      <c r="K68" s="17" t="s">
        <v>24</v>
      </c>
    </row>
    <row r="69" spans="1:11">
      <c r="A69" s="15">
        <v>66</v>
      </c>
      <c r="B69" s="20" t="s">
        <v>137</v>
      </c>
      <c r="C69" s="17" t="s">
        <v>138</v>
      </c>
      <c r="D69" s="20" t="s">
        <v>20</v>
      </c>
      <c r="E69" s="17" t="s">
        <v>20</v>
      </c>
      <c r="F69" s="16">
        <v>80696.29</v>
      </c>
      <c r="G69" s="16">
        <v>32205.21</v>
      </c>
      <c r="H69" s="16"/>
      <c r="I69" s="16"/>
      <c r="J69" s="16">
        <f t="shared" ref="J69:J100" si="2">F69-G69-H69-I69</f>
        <v>48491.08</v>
      </c>
      <c r="K69" s="49" t="s">
        <v>36</v>
      </c>
    </row>
    <row r="70" spans="1:11">
      <c r="A70" s="15">
        <v>67</v>
      </c>
      <c r="B70" s="20" t="s">
        <v>139</v>
      </c>
      <c r="C70" s="17" t="s">
        <v>138</v>
      </c>
      <c r="D70" s="20" t="s">
        <v>17</v>
      </c>
      <c r="E70" s="16" t="s">
        <v>17</v>
      </c>
      <c r="F70" s="16">
        <v>86691.43</v>
      </c>
      <c r="G70" s="16">
        <v>36652.42</v>
      </c>
      <c r="H70" s="16"/>
      <c r="I70" s="16">
        <v>15977</v>
      </c>
      <c r="J70" s="16">
        <f t="shared" si="2"/>
        <v>34062.01</v>
      </c>
      <c r="K70" s="49" t="s">
        <v>44</v>
      </c>
    </row>
    <row r="71" spans="1:11">
      <c r="A71" s="15">
        <v>68</v>
      </c>
      <c r="B71" s="20" t="s">
        <v>140</v>
      </c>
      <c r="C71" s="17" t="s">
        <v>141</v>
      </c>
      <c r="D71" s="20" t="s">
        <v>20</v>
      </c>
      <c r="E71" s="16" t="s">
        <v>20</v>
      </c>
      <c r="F71" s="16">
        <v>61399.07</v>
      </c>
      <c r="G71" s="16">
        <v>31857.99</v>
      </c>
      <c r="H71" s="16">
        <v>4581.43</v>
      </c>
      <c r="I71" s="16"/>
      <c r="J71" s="16">
        <f t="shared" si="2"/>
        <v>24959.65</v>
      </c>
      <c r="K71" s="17" t="s">
        <v>24</v>
      </c>
    </row>
    <row r="72" spans="1:11">
      <c r="A72" s="15">
        <v>69</v>
      </c>
      <c r="B72" s="20" t="s">
        <v>142</v>
      </c>
      <c r="C72" s="17" t="s">
        <v>136</v>
      </c>
      <c r="D72" s="20" t="s">
        <v>17</v>
      </c>
      <c r="E72" s="16" t="s">
        <v>17</v>
      </c>
      <c r="F72" s="16">
        <v>52438.55</v>
      </c>
      <c r="G72" s="16">
        <v>33153.53</v>
      </c>
      <c r="H72" s="16"/>
      <c r="I72" s="16">
        <v>7911</v>
      </c>
      <c r="J72" s="16">
        <f t="shared" si="2"/>
        <v>11374.02</v>
      </c>
      <c r="K72" s="17" t="s">
        <v>143</v>
      </c>
    </row>
    <row r="73" spans="1:11">
      <c r="A73" s="15">
        <v>70</v>
      </c>
      <c r="B73" s="20" t="s">
        <v>144</v>
      </c>
      <c r="C73" s="17" t="s">
        <v>141</v>
      </c>
      <c r="D73" s="20" t="s">
        <v>20</v>
      </c>
      <c r="E73" s="16" t="s">
        <v>17</v>
      </c>
      <c r="F73" s="16">
        <v>120117.72</v>
      </c>
      <c r="G73" s="16">
        <v>57341.84</v>
      </c>
      <c r="H73" s="16">
        <v>3057.63</v>
      </c>
      <c r="I73" s="16"/>
      <c r="J73" s="16">
        <f t="shared" si="2"/>
        <v>59718.25</v>
      </c>
      <c r="K73" s="17" t="s">
        <v>24</v>
      </c>
    </row>
    <row r="74" spans="1:11">
      <c r="A74" s="15">
        <v>71</v>
      </c>
      <c r="B74" s="20" t="s">
        <v>145</v>
      </c>
      <c r="C74" s="17" t="s">
        <v>146</v>
      </c>
      <c r="D74" s="20" t="s">
        <v>17</v>
      </c>
      <c r="E74" s="16" t="s">
        <v>17</v>
      </c>
      <c r="F74" s="16">
        <v>126881.19</v>
      </c>
      <c r="G74" s="16">
        <v>78503.72</v>
      </c>
      <c r="H74" s="16"/>
      <c r="I74" s="16">
        <v>29848</v>
      </c>
      <c r="J74" s="16">
        <f t="shared" si="2"/>
        <v>18529.47</v>
      </c>
      <c r="K74" s="17" t="s">
        <v>147</v>
      </c>
    </row>
    <row r="75" spans="1:11">
      <c r="A75" s="15">
        <v>72</v>
      </c>
      <c r="B75" s="20" t="s">
        <v>148</v>
      </c>
      <c r="C75" s="17" t="s">
        <v>141</v>
      </c>
      <c r="D75" s="20" t="s">
        <v>17</v>
      </c>
      <c r="E75" s="16" t="s">
        <v>17</v>
      </c>
      <c r="F75" s="16">
        <v>111701.71</v>
      </c>
      <c r="G75" s="16">
        <v>46665.81</v>
      </c>
      <c r="H75" s="16"/>
      <c r="I75" s="16">
        <v>14079</v>
      </c>
      <c r="J75" s="16">
        <f t="shared" si="2"/>
        <v>50956.9</v>
      </c>
      <c r="K75" s="17" t="s">
        <v>24</v>
      </c>
    </row>
    <row r="76" spans="1:11">
      <c r="A76" s="15">
        <v>73</v>
      </c>
      <c r="B76" s="20" t="s">
        <v>149</v>
      </c>
      <c r="C76" s="17" t="s">
        <v>150</v>
      </c>
      <c r="D76" s="20" t="s">
        <v>20</v>
      </c>
      <c r="E76" s="16" t="s">
        <v>20</v>
      </c>
      <c r="F76" s="16">
        <v>15959.74</v>
      </c>
      <c r="G76" s="16">
        <v>5108.75</v>
      </c>
      <c r="H76" s="16"/>
      <c r="I76" s="16"/>
      <c r="J76" s="16">
        <f t="shared" si="2"/>
        <v>10850.99</v>
      </c>
      <c r="K76" s="17" t="s">
        <v>24</v>
      </c>
    </row>
    <row r="77" spans="1:11">
      <c r="A77" s="15">
        <v>74</v>
      </c>
      <c r="B77" s="20" t="s">
        <v>151</v>
      </c>
      <c r="C77" s="17" t="s">
        <v>152</v>
      </c>
      <c r="D77" s="20" t="s">
        <v>17</v>
      </c>
      <c r="E77" s="16" t="s">
        <v>17</v>
      </c>
      <c r="F77" s="16">
        <v>85378.4</v>
      </c>
      <c r="G77" s="16">
        <v>32666.32</v>
      </c>
      <c r="H77" s="16"/>
      <c r="I77" s="16"/>
      <c r="J77" s="16">
        <f t="shared" si="2"/>
        <v>52712.08</v>
      </c>
      <c r="K77" s="17" t="s">
        <v>24</v>
      </c>
    </row>
    <row r="78" spans="1:11">
      <c r="A78" s="15">
        <v>75</v>
      </c>
      <c r="B78" s="20" t="s">
        <v>153</v>
      </c>
      <c r="C78" s="17" t="s">
        <v>154</v>
      </c>
      <c r="D78" s="20" t="s">
        <v>17</v>
      </c>
      <c r="E78" s="16" t="s">
        <v>17</v>
      </c>
      <c r="F78" s="16">
        <v>37436.19</v>
      </c>
      <c r="G78" s="16">
        <v>19044.05</v>
      </c>
      <c r="H78" s="16"/>
      <c r="I78" s="16"/>
      <c r="J78" s="16">
        <f t="shared" si="2"/>
        <v>18392.14</v>
      </c>
      <c r="K78" s="17" t="s">
        <v>24</v>
      </c>
    </row>
    <row r="79" spans="1:11">
      <c r="A79" s="15">
        <v>76</v>
      </c>
      <c r="B79" s="20" t="s">
        <v>155</v>
      </c>
      <c r="C79" s="17" t="s">
        <v>141</v>
      </c>
      <c r="D79" s="20" t="s">
        <v>20</v>
      </c>
      <c r="E79" s="16" t="s">
        <v>20</v>
      </c>
      <c r="F79" s="16">
        <v>68485.78</v>
      </c>
      <c r="G79" s="16">
        <v>39912.34</v>
      </c>
      <c r="H79" s="16"/>
      <c r="I79" s="16"/>
      <c r="J79" s="16">
        <f t="shared" si="2"/>
        <v>28573.44</v>
      </c>
      <c r="K79" s="17" t="s">
        <v>24</v>
      </c>
    </row>
    <row r="80" spans="1:11">
      <c r="A80" s="15">
        <v>77</v>
      </c>
      <c r="B80" s="17" t="s">
        <v>156</v>
      </c>
      <c r="C80" s="17" t="s">
        <v>157</v>
      </c>
      <c r="D80" s="17" t="s">
        <v>20</v>
      </c>
      <c r="E80" s="17" t="s">
        <v>17</v>
      </c>
      <c r="F80" s="16">
        <v>57464.42</v>
      </c>
      <c r="G80" s="16">
        <v>25220.09</v>
      </c>
      <c r="H80" s="16">
        <v>6289.36</v>
      </c>
      <c r="I80" s="16">
        <v>0</v>
      </c>
      <c r="J80" s="16">
        <f t="shared" si="2"/>
        <v>25954.97</v>
      </c>
      <c r="K80" s="49" t="s">
        <v>158</v>
      </c>
    </row>
    <row r="81" spans="1:11">
      <c r="A81" s="15">
        <v>78</v>
      </c>
      <c r="B81" s="17" t="s">
        <v>159</v>
      </c>
      <c r="C81" s="17" t="s">
        <v>160</v>
      </c>
      <c r="D81" s="17" t="s">
        <v>20</v>
      </c>
      <c r="E81" s="17" t="s">
        <v>17</v>
      </c>
      <c r="F81" s="16">
        <v>65778.77</v>
      </c>
      <c r="G81" s="16">
        <v>28277.75</v>
      </c>
      <c r="H81" s="16">
        <v>27416.31</v>
      </c>
      <c r="I81" s="16"/>
      <c r="J81" s="16">
        <f t="shared" si="2"/>
        <v>10084.71</v>
      </c>
      <c r="K81" s="49" t="s">
        <v>158</v>
      </c>
    </row>
    <row r="82" spans="1:11">
      <c r="A82" s="15">
        <v>79</v>
      </c>
      <c r="B82" s="39" t="s">
        <v>161</v>
      </c>
      <c r="C82" s="40" t="s">
        <v>162</v>
      </c>
      <c r="D82" s="16"/>
      <c r="E82" s="16"/>
      <c r="F82" s="16">
        <v>102362.5</v>
      </c>
      <c r="G82" s="16">
        <v>61685.8</v>
      </c>
      <c r="H82" s="16"/>
      <c r="I82" s="16"/>
      <c r="J82" s="16">
        <f t="shared" si="2"/>
        <v>40676.7</v>
      </c>
      <c r="K82" s="40" t="s">
        <v>24</v>
      </c>
    </row>
    <row r="83" spans="1:11">
      <c r="A83" s="15">
        <v>80</v>
      </c>
      <c r="B83" s="39" t="s">
        <v>163</v>
      </c>
      <c r="C83" s="40" t="s">
        <v>164</v>
      </c>
      <c r="D83" s="16"/>
      <c r="E83" s="16"/>
      <c r="F83" s="16">
        <v>34259.37</v>
      </c>
      <c r="G83" s="16">
        <v>14366.47</v>
      </c>
      <c r="H83" s="16"/>
      <c r="I83" s="16"/>
      <c r="J83" s="16">
        <f t="shared" si="2"/>
        <v>19892.9</v>
      </c>
      <c r="K83" s="40" t="s">
        <v>165</v>
      </c>
    </row>
    <row r="84" spans="1:11">
      <c r="A84" s="15">
        <v>81</v>
      </c>
      <c r="B84" s="39" t="s">
        <v>166</v>
      </c>
      <c r="C84" s="40" t="s">
        <v>167</v>
      </c>
      <c r="D84" s="16"/>
      <c r="E84" s="16"/>
      <c r="F84" s="16">
        <v>250099.41</v>
      </c>
      <c r="G84" s="16">
        <v>130156.58</v>
      </c>
      <c r="H84" s="16">
        <v>51983.91</v>
      </c>
      <c r="I84" s="16">
        <v>15824.76</v>
      </c>
      <c r="J84" s="16">
        <f t="shared" si="2"/>
        <v>52134.16</v>
      </c>
      <c r="K84" s="40" t="s">
        <v>165</v>
      </c>
    </row>
    <row r="85" spans="1:11">
      <c r="A85" s="15">
        <v>82</v>
      </c>
      <c r="B85" s="39" t="s">
        <v>168</v>
      </c>
      <c r="C85" s="40" t="s">
        <v>167</v>
      </c>
      <c r="D85" s="16"/>
      <c r="E85" s="16"/>
      <c r="F85" s="16">
        <v>29418.65</v>
      </c>
      <c r="G85" s="16">
        <v>15963.58</v>
      </c>
      <c r="H85" s="16"/>
      <c r="I85" s="16"/>
      <c r="J85" s="16">
        <f t="shared" si="2"/>
        <v>13455.07</v>
      </c>
      <c r="K85" s="40" t="s">
        <v>36</v>
      </c>
    </row>
    <row r="86" spans="1:11">
      <c r="A86" s="15">
        <v>83</v>
      </c>
      <c r="B86" s="39" t="s">
        <v>169</v>
      </c>
      <c r="C86" s="40" t="s">
        <v>167</v>
      </c>
      <c r="D86" s="16"/>
      <c r="E86" s="16"/>
      <c r="F86" s="16">
        <v>71527.38</v>
      </c>
      <c r="G86" s="16">
        <v>39218.83</v>
      </c>
      <c r="H86" s="16">
        <v>15200.57</v>
      </c>
      <c r="I86" s="16"/>
      <c r="J86" s="16">
        <f t="shared" si="2"/>
        <v>17107.98</v>
      </c>
      <c r="K86" s="40" t="s">
        <v>36</v>
      </c>
    </row>
    <row r="87" spans="1:11">
      <c r="A87" s="15">
        <v>84</v>
      </c>
      <c r="B87" s="39" t="s">
        <v>170</v>
      </c>
      <c r="C87" s="40" t="s">
        <v>171</v>
      </c>
      <c r="D87" s="16"/>
      <c r="E87" s="16"/>
      <c r="F87" s="16">
        <v>140981.63</v>
      </c>
      <c r="G87" s="16">
        <v>82892.48</v>
      </c>
      <c r="H87" s="16">
        <v>24735.93</v>
      </c>
      <c r="I87" s="16"/>
      <c r="J87" s="16">
        <f t="shared" si="2"/>
        <v>33353.22</v>
      </c>
      <c r="K87" s="40" t="s">
        <v>32</v>
      </c>
    </row>
    <row r="88" spans="1:11">
      <c r="A88" s="15">
        <v>85</v>
      </c>
      <c r="B88" s="39" t="s">
        <v>172</v>
      </c>
      <c r="C88" s="40" t="s">
        <v>173</v>
      </c>
      <c r="D88" s="16"/>
      <c r="E88" s="16"/>
      <c r="F88" s="16">
        <v>284120.23</v>
      </c>
      <c r="G88" s="16">
        <v>163177.9</v>
      </c>
      <c r="H88" s="16">
        <v>81488.71</v>
      </c>
      <c r="I88" s="16"/>
      <c r="J88" s="16">
        <f t="shared" si="2"/>
        <v>39453.62</v>
      </c>
      <c r="K88" s="40" t="s">
        <v>36</v>
      </c>
    </row>
    <row r="89" spans="1:11">
      <c r="A89" s="15">
        <v>86</v>
      </c>
      <c r="B89" s="39" t="s">
        <v>174</v>
      </c>
      <c r="C89" s="40" t="s">
        <v>175</v>
      </c>
      <c r="D89" s="16"/>
      <c r="E89" s="16"/>
      <c r="F89" s="16">
        <v>86942.65</v>
      </c>
      <c r="G89" s="16">
        <v>51746.05</v>
      </c>
      <c r="H89" s="16">
        <v>12059.29</v>
      </c>
      <c r="I89" s="16"/>
      <c r="J89" s="16">
        <f t="shared" si="2"/>
        <v>23137.31</v>
      </c>
      <c r="K89" s="40" t="s">
        <v>165</v>
      </c>
    </row>
    <row r="90" spans="1:11">
      <c r="A90" s="15">
        <v>87</v>
      </c>
      <c r="B90" s="39" t="s">
        <v>176</v>
      </c>
      <c r="C90" s="40" t="s">
        <v>177</v>
      </c>
      <c r="D90" s="16"/>
      <c r="E90" s="16"/>
      <c r="F90" s="16">
        <v>100302.56</v>
      </c>
      <c r="G90" s="16">
        <v>61296.32</v>
      </c>
      <c r="H90" s="16"/>
      <c r="I90" s="16">
        <v>3000</v>
      </c>
      <c r="J90" s="16">
        <f t="shared" si="2"/>
        <v>36006.24</v>
      </c>
      <c r="K90" s="40" t="s">
        <v>24</v>
      </c>
    </row>
    <row r="91" spans="1:11">
      <c r="A91" s="15">
        <v>88</v>
      </c>
      <c r="B91" s="39" t="s">
        <v>178</v>
      </c>
      <c r="C91" s="40" t="s">
        <v>179</v>
      </c>
      <c r="D91" s="16"/>
      <c r="E91" s="16"/>
      <c r="F91" s="16">
        <v>36539.96</v>
      </c>
      <c r="G91" s="16">
        <v>10086.22</v>
      </c>
      <c r="H91" s="16">
        <v>7939.95</v>
      </c>
      <c r="I91" s="16"/>
      <c r="J91" s="16">
        <f t="shared" si="2"/>
        <v>18513.79</v>
      </c>
      <c r="K91" s="40" t="s">
        <v>165</v>
      </c>
    </row>
    <row r="92" spans="1:11">
      <c r="A92" s="15">
        <v>89</v>
      </c>
      <c r="B92" s="39" t="s">
        <v>180</v>
      </c>
      <c r="C92" s="40" t="s">
        <v>167</v>
      </c>
      <c r="D92" s="16"/>
      <c r="E92" s="16"/>
      <c r="F92" s="16">
        <v>14635.94</v>
      </c>
      <c r="G92" s="16">
        <v>4062.73</v>
      </c>
      <c r="H92" s="16"/>
      <c r="I92" s="16"/>
      <c r="J92" s="16">
        <f t="shared" si="2"/>
        <v>10573.21</v>
      </c>
      <c r="K92" s="40" t="s">
        <v>24</v>
      </c>
    </row>
    <row r="93" spans="1:11">
      <c r="A93" s="15">
        <v>90</v>
      </c>
      <c r="B93" s="39" t="s">
        <v>181</v>
      </c>
      <c r="C93" s="40" t="s">
        <v>182</v>
      </c>
      <c r="D93" s="16"/>
      <c r="E93" s="16"/>
      <c r="F93" s="16">
        <v>122075.39</v>
      </c>
      <c r="G93" s="16">
        <v>73914.33</v>
      </c>
      <c r="H93" s="16">
        <v>9918.9</v>
      </c>
      <c r="I93" s="16"/>
      <c r="J93" s="16">
        <f t="shared" si="2"/>
        <v>38242.16</v>
      </c>
      <c r="K93" s="40" t="s">
        <v>24</v>
      </c>
    </row>
    <row r="94" spans="1:11">
      <c r="A94" s="15">
        <v>91</v>
      </c>
      <c r="B94" s="39" t="s">
        <v>183</v>
      </c>
      <c r="C94" s="40" t="s">
        <v>184</v>
      </c>
      <c r="D94" s="16"/>
      <c r="E94" s="16"/>
      <c r="F94" s="16">
        <v>78575.7</v>
      </c>
      <c r="G94" s="16">
        <v>50538.71</v>
      </c>
      <c r="H94" s="16">
        <v>6563.75</v>
      </c>
      <c r="I94" s="16"/>
      <c r="J94" s="16">
        <f t="shared" si="2"/>
        <v>21473.24</v>
      </c>
      <c r="K94" s="40" t="s">
        <v>36</v>
      </c>
    </row>
    <row r="95" spans="1:11">
      <c r="A95" s="15">
        <v>92</v>
      </c>
      <c r="B95" s="39" t="s">
        <v>185</v>
      </c>
      <c r="C95" s="40" t="s">
        <v>184</v>
      </c>
      <c r="D95" s="16"/>
      <c r="E95" s="16"/>
      <c r="F95" s="16">
        <v>41097.06</v>
      </c>
      <c r="G95" s="16">
        <v>29621.31</v>
      </c>
      <c r="H95" s="16"/>
      <c r="I95" s="16"/>
      <c r="J95" s="16">
        <f t="shared" si="2"/>
        <v>11475.75</v>
      </c>
      <c r="K95" s="40" t="s">
        <v>36</v>
      </c>
    </row>
    <row r="96" spans="1:11">
      <c r="A96" s="15">
        <v>93</v>
      </c>
      <c r="B96" s="39" t="s">
        <v>186</v>
      </c>
      <c r="C96" s="40" t="s">
        <v>184</v>
      </c>
      <c r="D96" s="16"/>
      <c r="E96" s="16"/>
      <c r="F96" s="16">
        <v>68213.58</v>
      </c>
      <c r="G96" s="16">
        <v>30246.11</v>
      </c>
      <c r="H96" s="16">
        <v>13172.18</v>
      </c>
      <c r="I96" s="16">
        <v>13637</v>
      </c>
      <c r="J96" s="16">
        <f t="shared" si="2"/>
        <v>11158.29</v>
      </c>
      <c r="K96" s="40" t="s">
        <v>24</v>
      </c>
    </row>
    <row r="97" spans="1:11">
      <c r="A97" s="15">
        <v>94</v>
      </c>
      <c r="B97" s="39" t="s">
        <v>187</v>
      </c>
      <c r="C97" s="40" t="s">
        <v>177</v>
      </c>
      <c r="D97" s="16"/>
      <c r="E97" s="16"/>
      <c r="F97" s="16">
        <v>109109.17</v>
      </c>
      <c r="G97" s="16">
        <v>60347.8</v>
      </c>
      <c r="H97" s="16">
        <v>19388.75</v>
      </c>
      <c r="I97" s="16">
        <v>15542</v>
      </c>
      <c r="J97" s="16">
        <f t="shared" si="2"/>
        <v>13830.62</v>
      </c>
      <c r="K97" s="40" t="s">
        <v>188</v>
      </c>
    </row>
    <row r="98" spans="1:11">
      <c r="A98" s="15">
        <v>95</v>
      </c>
      <c r="B98" s="39" t="s">
        <v>189</v>
      </c>
      <c r="C98" s="40" t="s">
        <v>190</v>
      </c>
      <c r="D98" s="16"/>
      <c r="E98" s="16"/>
      <c r="F98" s="16">
        <v>21949.19</v>
      </c>
      <c r="G98" s="16">
        <v>5600</v>
      </c>
      <c r="H98" s="16"/>
      <c r="I98" s="16">
        <v>2000</v>
      </c>
      <c r="J98" s="16">
        <f t="shared" si="2"/>
        <v>14349.19</v>
      </c>
      <c r="K98" s="40" t="s">
        <v>165</v>
      </c>
    </row>
    <row r="99" spans="1:11">
      <c r="A99" s="15">
        <v>96</v>
      </c>
      <c r="B99" s="39" t="s">
        <v>191</v>
      </c>
      <c r="C99" s="40" t="s">
        <v>192</v>
      </c>
      <c r="D99" s="16"/>
      <c r="E99" s="16"/>
      <c r="F99" s="16">
        <v>62186.72</v>
      </c>
      <c r="G99" s="16">
        <v>35417.02</v>
      </c>
      <c r="H99" s="16"/>
      <c r="I99" s="16">
        <v>750</v>
      </c>
      <c r="J99" s="16">
        <f t="shared" si="2"/>
        <v>26019.7</v>
      </c>
      <c r="K99" s="40" t="s">
        <v>24</v>
      </c>
    </row>
    <row r="100" spans="1:11">
      <c r="A100" s="15">
        <v>97</v>
      </c>
      <c r="B100" s="39" t="s">
        <v>193</v>
      </c>
      <c r="C100" s="40" t="s">
        <v>194</v>
      </c>
      <c r="D100" s="16"/>
      <c r="E100" s="16"/>
      <c r="F100" s="16">
        <v>25883.18</v>
      </c>
      <c r="G100" s="16">
        <v>12356.08</v>
      </c>
      <c r="H100" s="16"/>
      <c r="I100" s="16"/>
      <c r="J100" s="16">
        <f t="shared" si="2"/>
        <v>13527.1</v>
      </c>
      <c r="K100" s="40" t="s">
        <v>195</v>
      </c>
    </row>
    <row r="101" spans="1:11">
      <c r="A101" s="15">
        <v>98</v>
      </c>
      <c r="B101" s="39" t="s">
        <v>196</v>
      </c>
      <c r="C101" s="40" t="s">
        <v>164</v>
      </c>
      <c r="D101" s="16"/>
      <c r="E101" s="16"/>
      <c r="F101" s="16">
        <v>20778.33</v>
      </c>
      <c r="G101" s="16">
        <v>6272.72</v>
      </c>
      <c r="H101" s="16"/>
      <c r="I101" s="16">
        <v>1504.55</v>
      </c>
      <c r="J101" s="16">
        <f t="shared" ref="J101:J132" si="3">F101-G101-H101-I101</f>
        <v>13001.06</v>
      </c>
      <c r="K101" s="40" t="s">
        <v>24</v>
      </c>
    </row>
    <row r="102" spans="1:11">
      <c r="A102" s="15">
        <v>99</v>
      </c>
      <c r="B102" s="39" t="s">
        <v>197</v>
      </c>
      <c r="C102" s="40" t="s">
        <v>190</v>
      </c>
      <c r="D102" s="16"/>
      <c r="E102" s="16"/>
      <c r="F102" s="16">
        <v>35177.04</v>
      </c>
      <c r="G102" s="16">
        <v>15868.49</v>
      </c>
      <c r="H102" s="16"/>
      <c r="I102" s="16">
        <v>6616</v>
      </c>
      <c r="J102" s="16">
        <f t="shared" si="3"/>
        <v>12692.55</v>
      </c>
      <c r="K102" s="40" t="s">
        <v>36</v>
      </c>
    </row>
    <row r="103" spans="1:11">
      <c r="A103" s="15">
        <v>100</v>
      </c>
      <c r="B103" s="39" t="s">
        <v>198</v>
      </c>
      <c r="C103" s="40" t="s">
        <v>190</v>
      </c>
      <c r="D103" s="16"/>
      <c r="E103" s="16"/>
      <c r="F103" s="16">
        <v>29394.2</v>
      </c>
      <c r="G103" s="16">
        <v>14559.59</v>
      </c>
      <c r="H103" s="16"/>
      <c r="I103" s="16"/>
      <c r="J103" s="16">
        <f t="shared" si="3"/>
        <v>14834.61</v>
      </c>
      <c r="K103" s="40" t="s">
        <v>24</v>
      </c>
    </row>
    <row r="104" spans="1:11">
      <c r="A104" s="15">
        <v>101</v>
      </c>
      <c r="B104" s="39" t="s">
        <v>199</v>
      </c>
      <c r="C104" s="40" t="s">
        <v>200</v>
      </c>
      <c r="D104" s="16"/>
      <c r="E104" s="16"/>
      <c r="F104" s="16">
        <v>50364.19</v>
      </c>
      <c r="G104" s="16">
        <v>17974.95</v>
      </c>
      <c r="H104" s="16">
        <v>19328.83</v>
      </c>
      <c r="I104" s="16"/>
      <c r="J104" s="16">
        <f t="shared" si="3"/>
        <v>13060.41</v>
      </c>
      <c r="K104" s="40" t="s">
        <v>165</v>
      </c>
    </row>
    <row r="105" spans="1:11">
      <c r="A105" s="15">
        <v>102</v>
      </c>
      <c r="B105" s="39" t="s">
        <v>201</v>
      </c>
      <c r="C105" s="40" t="s">
        <v>167</v>
      </c>
      <c r="D105" s="16"/>
      <c r="E105" s="16"/>
      <c r="F105" s="16">
        <v>126313.91</v>
      </c>
      <c r="G105" s="16">
        <v>107024.87</v>
      </c>
      <c r="H105" s="16"/>
      <c r="I105" s="16">
        <v>6341.79</v>
      </c>
      <c r="J105" s="16">
        <f t="shared" si="3"/>
        <v>12947.25</v>
      </c>
      <c r="K105" s="40" t="s">
        <v>24</v>
      </c>
    </row>
    <row r="106" spans="1:11">
      <c r="A106" s="15">
        <v>103</v>
      </c>
      <c r="B106" s="39" t="s">
        <v>202</v>
      </c>
      <c r="C106" s="40" t="s">
        <v>179</v>
      </c>
      <c r="D106" s="16"/>
      <c r="E106" s="16"/>
      <c r="F106" s="16">
        <v>69833.9</v>
      </c>
      <c r="G106" s="16">
        <v>34031.27</v>
      </c>
      <c r="H106" s="16">
        <v>11009.59</v>
      </c>
      <c r="I106" s="16">
        <v>6717.3</v>
      </c>
      <c r="J106" s="16">
        <f t="shared" si="3"/>
        <v>18075.74</v>
      </c>
      <c r="K106" s="40" t="s">
        <v>21</v>
      </c>
    </row>
    <row r="107" spans="1:11">
      <c r="A107" s="15">
        <v>104</v>
      </c>
      <c r="B107" s="39" t="s">
        <v>203</v>
      </c>
      <c r="C107" s="40" t="s">
        <v>200</v>
      </c>
      <c r="D107" s="16"/>
      <c r="E107" s="16"/>
      <c r="F107" s="16">
        <v>81505.46</v>
      </c>
      <c r="G107" s="16">
        <v>60328.15</v>
      </c>
      <c r="H107" s="16"/>
      <c r="I107" s="16"/>
      <c r="J107" s="16">
        <f t="shared" si="3"/>
        <v>21177.31</v>
      </c>
      <c r="K107" s="40" t="s">
        <v>24</v>
      </c>
    </row>
    <row r="108" spans="1:11">
      <c r="A108" s="15">
        <v>105</v>
      </c>
      <c r="B108" s="39" t="s">
        <v>204</v>
      </c>
      <c r="C108" s="40" t="s">
        <v>205</v>
      </c>
      <c r="D108" s="16"/>
      <c r="E108" s="16"/>
      <c r="F108" s="16">
        <v>97463.59</v>
      </c>
      <c r="G108" s="16">
        <v>42351.58</v>
      </c>
      <c r="H108" s="16"/>
      <c r="I108" s="16"/>
      <c r="J108" s="16">
        <f t="shared" si="3"/>
        <v>55112.01</v>
      </c>
      <c r="K108" s="40" t="s">
        <v>206</v>
      </c>
    </row>
    <row r="109" spans="1:11">
      <c r="A109" s="15">
        <v>106</v>
      </c>
      <c r="B109" s="39" t="s">
        <v>207</v>
      </c>
      <c r="C109" s="40" t="s">
        <v>184</v>
      </c>
      <c r="D109" s="16"/>
      <c r="E109" s="16"/>
      <c r="F109" s="16">
        <v>104930.09</v>
      </c>
      <c r="G109" s="16">
        <v>61038.82</v>
      </c>
      <c r="H109" s="16">
        <v>16501.97</v>
      </c>
      <c r="I109" s="16">
        <v>16492.04</v>
      </c>
      <c r="J109" s="16">
        <f t="shared" si="3"/>
        <v>10897.26</v>
      </c>
      <c r="K109" s="40" t="s">
        <v>165</v>
      </c>
    </row>
    <row r="110" spans="1:11">
      <c r="A110" s="15">
        <v>107</v>
      </c>
      <c r="B110" s="39" t="s">
        <v>208</v>
      </c>
      <c r="C110" s="40" t="s">
        <v>179</v>
      </c>
      <c r="D110" s="16"/>
      <c r="E110" s="16"/>
      <c r="F110" s="16">
        <v>79608.57</v>
      </c>
      <c r="G110" s="16">
        <v>42988.16</v>
      </c>
      <c r="H110" s="16"/>
      <c r="I110" s="16">
        <v>4654.78</v>
      </c>
      <c r="J110" s="16">
        <f t="shared" si="3"/>
        <v>31965.63</v>
      </c>
      <c r="K110" s="40" t="s">
        <v>24</v>
      </c>
    </row>
    <row r="111" spans="1:11">
      <c r="A111" s="15">
        <v>108</v>
      </c>
      <c r="B111" s="39" t="s">
        <v>209</v>
      </c>
      <c r="C111" s="40" t="s">
        <v>179</v>
      </c>
      <c r="D111" s="16"/>
      <c r="E111" s="16"/>
      <c r="F111" s="16">
        <v>96187.65</v>
      </c>
      <c r="G111" s="16">
        <v>48747.65</v>
      </c>
      <c r="H111" s="16">
        <v>19226.34</v>
      </c>
      <c r="I111" s="16">
        <v>2000</v>
      </c>
      <c r="J111" s="16">
        <f t="shared" si="3"/>
        <v>26213.66</v>
      </c>
      <c r="K111" s="40" t="s">
        <v>165</v>
      </c>
    </row>
    <row r="112" spans="1:11">
      <c r="A112" s="15">
        <v>109</v>
      </c>
      <c r="B112" s="39" t="s">
        <v>210</v>
      </c>
      <c r="C112" s="40" t="s">
        <v>184</v>
      </c>
      <c r="D112" s="16"/>
      <c r="E112" s="16"/>
      <c r="F112" s="16">
        <v>100125.81</v>
      </c>
      <c r="G112" s="16">
        <v>48885.36</v>
      </c>
      <c r="H112" s="16">
        <v>13875.14</v>
      </c>
      <c r="I112" s="16"/>
      <c r="J112" s="16">
        <f t="shared" si="3"/>
        <v>37365.31</v>
      </c>
      <c r="K112" s="40" t="s">
        <v>211</v>
      </c>
    </row>
    <row r="113" spans="1:11">
      <c r="A113" s="15">
        <v>110</v>
      </c>
      <c r="B113" s="39" t="s">
        <v>212</v>
      </c>
      <c r="C113" s="40" t="s">
        <v>200</v>
      </c>
      <c r="D113" s="16"/>
      <c r="E113" s="16"/>
      <c r="F113" s="16">
        <v>16124.39</v>
      </c>
      <c r="G113" s="16">
        <v>5960.09</v>
      </c>
      <c r="H113" s="16"/>
      <c r="I113" s="16"/>
      <c r="J113" s="16">
        <f t="shared" si="3"/>
        <v>10164.3</v>
      </c>
      <c r="K113" s="40" t="s">
        <v>24</v>
      </c>
    </row>
    <row r="114" spans="1:11">
      <c r="A114" s="15">
        <v>111</v>
      </c>
      <c r="B114" s="15" t="s">
        <v>213</v>
      </c>
      <c r="C114" s="41" t="s">
        <v>214</v>
      </c>
      <c r="D114" s="42" t="s">
        <v>20</v>
      </c>
      <c r="E114" s="42"/>
      <c r="F114" s="16">
        <v>66092.17</v>
      </c>
      <c r="G114" s="16">
        <v>37851.74</v>
      </c>
      <c r="H114" s="16">
        <v>7013.72</v>
      </c>
      <c r="I114" s="16"/>
      <c r="J114" s="16">
        <f t="shared" si="3"/>
        <v>21226.71</v>
      </c>
      <c r="K114" s="50" t="s">
        <v>24</v>
      </c>
    </row>
    <row r="115" spans="1:11">
      <c r="A115" s="15">
        <v>112</v>
      </c>
      <c r="B115" s="42" t="s">
        <v>215</v>
      </c>
      <c r="C115" s="43" t="s">
        <v>216</v>
      </c>
      <c r="D115" s="42" t="s">
        <v>17</v>
      </c>
      <c r="E115" s="16"/>
      <c r="F115" s="16">
        <v>34823.01</v>
      </c>
      <c r="G115" s="16">
        <v>15220.35</v>
      </c>
      <c r="H115" s="16">
        <v>4470.27</v>
      </c>
      <c r="I115" s="16"/>
      <c r="J115" s="16">
        <f t="shared" si="3"/>
        <v>15132.39</v>
      </c>
      <c r="K115" s="50" t="s">
        <v>24</v>
      </c>
    </row>
    <row r="116" spans="1:11">
      <c r="A116" s="15">
        <v>113</v>
      </c>
      <c r="B116" s="44" t="s">
        <v>217</v>
      </c>
      <c r="C116" s="45" t="s">
        <v>218</v>
      </c>
      <c r="D116" s="44" t="s">
        <v>17</v>
      </c>
      <c r="E116" s="16"/>
      <c r="F116" s="16">
        <v>65696.04</v>
      </c>
      <c r="G116" s="16">
        <v>40701.35</v>
      </c>
      <c r="H116" s="16"/>
      <c r="I116" s="16">
        <v>8979</v>
      </c>
      <c r="J116" s="16">
        <f t="shared" si="3"/>
        <v>16015.69</v>
      </c>
      <c r="K116" s="50" t="s">
        <v>24</v>
      </c>
    </row>
    <row r="117" spans="1:11">
      <c r="A117" s="15">
        <v>114</v>
      </c>
      <c r="B117" s="46" t="s">
        <v>219</v>
      </c>
      <c r="C117" s="47" t="s">
        <v>220</v>
      </c>
      <c r="D117" s="46"/>
      <c r="E117" s="46" t="s">
        <v>17</v>
      </c>
      <c r="F117" s="16">
        <v>44765.61</v>
      </c>
      <c r="G117" s="16">
        <v>31405.83</v>
      </c>
      <c r="H117" s="16"/>
      <c r="I117" s="16"/>
      <c r="J117" s="16">
        <f t="shared" si="3"/>
        <v>13359.78</v>
      </c>
      <c r="K117" s="50" t="s">
        <v>36</v>
      </c>
    </row>
    <row r="118" spans="1:11">
      <c r="A118" s="15">
        <v>115</v>
      </c>
      <c r="B118" s="16" t="s">
        <v>221</v>
      </c>
      <c r="C118" s="17" t="s">
        <v>222</v>
      </c>
      <c r="D118" s="16" t="s">
        <v>17</v>
      </c>
      <c r="E118" s="16" t="s">
        <v>20</v>
      </c>
      <c r="F118" s="16">
        <v>31128.52</v>
      </c>
      <c r="G118" s="16">
        <v>14391.32</v>
      </c>
      <c r="H118" s="16"/>
      <c r="I118" s="16">
        <v>730.86</v>
      </c>
      <c r="J118" s="16">
        <f t="shared" si="3"/>
        <v>16006.34</v>
      </c>
      <c r="K118" s="17" t="s">
        <v>223</v>
      </c>
    </row>
    <row r="119" spans="1:11">
      <c r="A119" s="15">
        <v>116</v>
      </c>
      <c r="B119" s="16" t="s">
        <v>224</v>
      </c>
      <c r="C119" s="17" t="s">
        <v>225</v>
      </c>
      <c r="D119" s="16" t="s">
        <v>20</v>
      </c>
      <c r="E119" s="16" t="s">
        <v>20</v>
      </c>
      <c r="F119" s="16">
        <v>74683.39</v>
      </c>
      <c r="G119" s="16">
        <v>47581.24</v>
      </c>
      <c r="H119" s="16"/>
      <c r="I119" s="16"/>
      <c r="J119" s="16">
        <f t="shared" si="3"/>
        <v>27102.15</v>
      </c>
      <c r="K119" s="17" t="s">
        <v>24</v>
      </c>
    </row>
    <row r="120" spans="1:11">
      <c r="A120" s="15">
        <v>117</v>
      </c>
      <c r="B120" s="16" t="s">
        <v>226</v>
      </c>
      <c r="C120" s="17" t="s">
        <v>227</v>
      </c>
      <c r="D120" s="16" t="s">
        <v>20</v>
      </c>
      <c r="E120" s="16" t="s">
        <v>20</v>
      </c>
      <c r="F120" s="16">
        <v>50345.05</v>
      </c>
      <c r="G120" s="16">
        <v>24567.45</v>
      </c>
      <c r="H120" s="16">
        <v>0</v>
      </c>
      <c r="I120" s="16">
        <v>4000</v>
      </c>
      <c r="J120" s="16">
        <f t="shared" si="3"/>
        <v>21777.6</v>
      </c>
      <c r="K120" s="17" t="s">
        <v>228</v>
      </c>
    </row>
    <row r="121" ht="15" customHeight="1" spans="1:11">
      <c r="A121" s="15">
        <v>118</v>
      </c>
      <c r="B121" s="20" t="s">
        <v>229</v>
      </c>
      <c r="C121" s="17" t="s">
        <v>230</v>
      </c>
      <c r="D121" s="20" t="s">
        <v>17</v>
      </c>
      <c r="E121" s="20" t="s">
        <v>20</v>
      </c>
      <c r="F121" s="16">
        <v>42228</v>
      </c>
      <c r="G121" s="16">
        <v>14059.82</v>
      </c>
      <c r="H121" s="16">
        <v>7535.73</v>
      </c>
      <c r="I121" s="16">
        <v>7465</v>
      </c>
      <c r="J121" s="16">
        <f t="shared" si="3"/>
        <v>13167.45</v>
      </c>
      <c r="K121" s="20" t="s">
        <v>231</v>
      </c>
    </row>
    <row r="122" ht="15" customHeight="1" spans="1:11">
      <c r="A122" s="15">
        <v>119</v>
      </c>
      <c r="B122" s="20" t="s">
        <v>232</v>
      </c>
      <c r="C122" s="17" t="s">
        <v>233</v>
      </c>
      <c r="D122" s="20" t="s">
        <v>20</v>
      </c>
      <c r="E122" s="20" t="s">
        <v>17</v>
      </c>
      <c r="F122" s="16">
        <v>107151.64</v>
      </c>
      <c r="G122" s="16">
        <v>88185.64</v>
      </c>
      <c r="H122" s="16"/>
      <c r="I122" s="16">
        <v>2000</v>
      </c>
      <c r="J122" s="16">
        <f t="shared" si="3"/>
        <v>16966</v>
      </c>
      <c r="K122" s="20" t="s">
        <v>234</v>
      </c>
    </row>
    <row r="123" ht="15" customHeight="1" spans="1:11">
      <c r="A123" s="15">
        <v>120</v>
      </c>
      <c r="B123" s="20" t="s">
        <v>235</v>
      </c>
      <c r="C123" s="17" t="s">
        <v>233</v>
      </c>
      <c r="D123" s="20" t="s">
        <v>20</v>
      </c>
      <c r="E123" s="20" t="s">
        <v>20</v>
      </c>
      <c r="F123" s="16">
        <v>34214.8</v>
      </c>
      <c r="G123" s="16">
        <v>18410.53</v>
      </c>
      <c r="H123" s="16"/>
      <c r="I123" s="16">
        <v>419</v>
      </c>
      <c r="J123" s="16">
        <f t="shared" si="3"/>
        <v>15385.27</v>
      </c>
      <c r="K123" s="20" t="s">
        <v>36</v>
      </c>
    </row>
    <row r="124" ht="15" customHeight="1" spans="1:11">
      <c r="A124" s="15">
        <v>121</v>
      </c>
      <c r="B124" s="20" t="s">
        <v>236</v>
      </c>
      <c r="C124" s="17" t="s">
        <v>237</v>
      </c>
      <c r="D124" s="20" t="s">
        <v>17</v>
      </c>
      <c r="E124" s="20" t="s">
        <v>20</v>
      </c>
      <c r="F124" s="16">
        <v>73279.61</v>
      </c>
      <c r="G124" s="16">
        <v>51568.88</v>
      </c>
      <c r="H124" s="16"/>
      <c r="I124" s="16">
        <v>2000</v>
      </c>
      <c r="J124" s="16">
        <f t="shared" si="3"/>
        <v>19710.73</v>
      </c>
      <c r="K124" s="20" t="s">
        <v>234</v>
      </c>
    </row>
    <row r="125" spans="1:11">
      <c r="A125" s="15">
        <v>122</v>
      </c>
      <c r="B125" s="48" t="s">
        <v>238</v>
      </c>
      <c r="C125" s="48" t="s">
        <v>239</v>
      </c>
      <c r="D125" s="48" t="s">
        <v>17</v>
      </c>
      <c r="E125" s="48" t="s">
        <v>20</v>
      </c>
      <c r="F125" s="16">
        <v>117862.61</v>
      </c>
      <c r="G125" s="16">
        <v>88028.37</v>
      </c>
      <c r="H125" s="16"/>
      <c r="I125" s="16"/>
      <c r="J125" s="16">
        <f t="shared" si="3"/>
        <v>29834.24</v>
      </c>
      <c r="K125" s="48" t="s">
        <v>24</v>
      </c>
    </row>
    <row r="126" spans="1:11">
      <c r="A126" s="15">
        <v>123</v>
      </c>
      <c r="B126" s="48" t="s">
        <v>240</v>
      </c>
      <c r="C126" s="48" t="s">
        <v>241</v>
      </c>
      <c r="D126" s="48" t="s">
        <v>20</v>
      </c>
      <c r="E126" s="48" t="s">
        <v>17</v>
      </c>
      <c r="F126" s="16">
        <v>44328.86</v>
      </c>
      <c r="G126" s="16">
        <v>24764.94</v>
      </c>
      <c r="H126" s="16"/>
      <c r="I126" s="16">
        <v>3000</v>
      </c>
      <c r="J126" s="16">
        <f t="shared" si="3"/>
        <v>16563.92</v>
      </c>
      <c r="K126" s="48" t="s">
        <v>24</v>
      </c>
    </row>
    <row r="127" spans="1:11">
      <c r="A127" s="15">
        <v>124</v>
      </c>
      <c r="B127" s="48" t="s">
        <v>242</v>
      </c>
      <c r="C127" s="48" t="s">
        <v>241</v>
      </c>
      <c r="D127" s="48" t="s">
        <v>20</v>
      </c>
      <c r="E127" s="48" t="s">
        <v>20</v>
      </c>
      <c r="F127" s="16">
        <v>24400.04</v>
      </c>
      <c r="G127" s="16">
        <v>8242.85</v>
      </c>
      <c r="H127" s="16"/>
      <c r="I127" s="16"/>
      <c r="J127" s="16">
        <f t="shared" si="3"/>
        <v>16157.19</v>
      </c>
      <c r="K127" s="48" t="s">
        <v>24</v>
      </c>
    </row>
    <row r="128" spans="1:11">
      <c r="A128" s="15">
        <v>125</v>
      </c>
      <c r="B128" s="48" t="s">
        <v>243</v>
      </c>
      <c r="C128" s="48" t="s">
        <v>241</v>
      </c>
      <c r="D128" s="48" t="s">
        <v>20</v>
      </c>
      <c r="E128" s="48" t="s">
        <v>20</v>
      </c>
      <c r="F128" s="16">
        <v>23904.93</v>
      </c>
      <c r="G128" s="16">
        <v>11789.7</v>
      </c>
      <c r="H128" s="16"/>
      <c r="I128" s="16">
        <v>2000</v>
      </c>
      <c r="J128" s="16">
        <f t="shared" si="3"/>
        <v>10115.23</v>
      </c>
      <c r="K128" s="48" t="s">
        <v>244</v>
      </c>
    </row>
    <row r="129" spans="1:11">
      <c r="A129" s="15">
        <v>126</v>
      </c>
      <c r="B129" s="48" t="s">
        <v>245</v>
      </c>
      <c r="C129" s="48" t="s">
        <v>246</v>
      </c>
      <c r="D129" s="48" t="s">
        <v>20</v>
      </c>
      <c r="E129" s="48" t="s">
        <v>20</v>
      </c>
      <c r="F129" s="16">
        <v>42889.14</v>
      </c>
      <c r="G129" s="16">
        <v>25684.98</v>
      </c>
      <c r="H129" s="16"/>
      <c r="I129" s="16">
        <v>4500</v>
      </c>
      <c r="J129" s="16">
        <f t="shared" si="3"/>
        <v>12704.16</v>
      </c>
      <c r="K129" s="48" t="s">
        <v>247</v>
      </c>
    </row>
    <row r="130" spans="1:11">
      <c r="A130" s="15">
        <v>127</v>
      </c>
      <c r="B130" s="48" t="s">
        <v>248</v>
      </c>
      <c r="C130" s="48" t="s">
        <v>249</v>
      </c>
      <c r="D130" s="48" t="s">
        <v>20</v>
      </c>
      <c r="E130" s="48" t="s">
        <v>20</v>
      </c>
      <c r="F130" s="16">
        <v>30968.82</v>
      </c>
      <c r="G130" s="16">
        <v>18807.5</v>
      </c>
      <c r="H130" s="16">
        <v>1946.19</v>
      </c>
      <c r="I130" s="16"/>
      <c r="J130" s="16">
        <f t="shared" si="3"/>
        <v>10215.13</v>
      </c>
      <c r="K130" s="48" t="s">
        <v>44</v>
      </c>
    </row>
    <row r="131" spans="1:11">
      <c r="A131" s="15">
        <v>128</v>
      </c>
      <c r="B131" s="48" t="s">
        <v>250</v>
      </c>
      <c r="C131" s="48" t="s">
        <v>249</v>
      </c>
      <c r="D131" s="48" t="s">
        <v>20</v>
      </c>
      <c r="E131" s="48" t="s">
        <v>20</v>
      </c>
      <c r="F131" s="16">
        <v>104006.72</v>
      </c>
      <c r="G131" s="16">
        <v>70070.08</v>
      </c>
      <c r="H131" s="16">
        <v>8444.06</v>
      </c>
      <c r="I131" s="16"/>
      <c r="J131" s="16">
        <f t="shared" si="3"/>
        <v>25492.58</v>
      </c>
      <c r="K131" s="48" t="s">
        <v>44</v>
      </c>
    </row>
    <row r="132" spans="1:11">
      <c r="A132" s="15">
        <v>129</v>
      </c>
      <c r="B132" s="48" t="s">
        <v>251</v>
      </c>
      <c r="C132" s="48" t="s">
        <v>249</v>
      </c>
      <c r="D132" s="48" t="s">
        <v>17</v>
      </c>
      <c r="E132" s="48" t="s">
        <v>17</v>
      </c>
      <c r="F132" s="16">
        <v>94496.33</v>
      </c>
      <c r="G132" s="16">
        <v>63318.27</v>
      </c>
      <c r="H132" s="16"/>
      <c r="I132" s="16"/>
      <c r="J132" s="16">
        <f t="shared" si="3"/>
        <v>31178.06</v>
      </c>
      <c r="K132" s="48" t="s">
        <v>24</v>
      </c>
    </row>
    <row r="133" spans="1:11">
      <c r="A133" s="15">
        <v>130</v>
      </c>
      <c r="B133" s="48" t="s">
        <v>252</v>
      </c>
      <c r="C133" s="48" t="s">
        <v>249</v>
      </c>
      <c r="D133" s="48" t="s">
        <v>17</v>
      </c>
      <c r="E133" s="48" t="s">
        <v>17</v>
      </c>
      <c r="F133" s="16">
        <v>15317.34</v>
      </c>
      <c r="G133" s="16">
        <v>4847.8</v>
      </c>
      <c r="H133" s="16">
        <v>388.59</v>
      </c>
      <c r="I133" s="16"/>
      <c r="J133" s="16">
        <f t="shared" ref="J133:J164" si="4">F133-G133-H133-I133</f>
        <v>10080.95</v>
      </c>
      <c r="K133" s="48" t="s">
        <v>253</v>
      </c>
    </row>
    <row r="134" spans="1:11">
      <c r="A134" s="15">
        <v>131</v>
      </c>
      <c r="B134" s="48" t="s">
        <v>254</v>
      </c>
      <c r="C134" s="48" t="s">
        <v>249</v>
      </c>
      <c r="D134" s="48" t="s">
        <v>17</v>
      </c>
      <c r="E134" s="48" t="s">
        <v>20</v>
      </c>
      <c r="F134" s="16">
        <v>103700.18</v>
      </c>
      <c r="G134" s="16">
        <v>70614.34</v>
      </c>
      <c r="H134" s="16">
        <v>207.94</v>
      </c>
      <c r="I134" s="16"/>
      <c r="J134" s="16">
        <f t="shared" si="4"/>
        <v>32877.9</v>
      </c>
      <c r="K134" s="48" t="s">
        <v>24</v>
      </c>
    </row>
    <row r="135" spans="1:11">
      <c r="A135" s="15">
        <v>132</v>
      </c>
      <c r="B135" s="48" t="s">
        <v>255</v>
      </c>
      <c r="C135" s="48" t="s">
        <v>249</v>
      </c>
      <c r="D135" s="48" t="s">
        <v>20</v>
      </c>
      <c r="E135" s="48" t="s">
        <v>17</v>
      </c>
      <c r="F135" s="16">
        <v>79467.94</v>
      </c>
      <c r="G135" s="16">
        <v>31267.41</v>
      </c>
      <c r="H135" s="16">
        <v>37737.38</v>
      </c>
      <c r="I135" s="16"/>
      <c r="J135" s="16">
        <f t="shared" si="4"/>
        <v>10463.15</v>
      </c>
      <c r="K135" s="48" t="s">
        <v>24</v>
      </c>
    </row>
    <row r="136" spans="1:11">
      <c r="A136" s="15">
        <v>133</v>
      </c>
      <c r="B136" s="48" t="s">
        <v>256</v>
      </c>
      <c r="C136" s="48" t="s">
        <v>257</v>
      </c>
      <c r="D136" s="48" t="s">
        <v>20</v>
      </c>
      <c r="E136" s="48" t="s">
        <v>20</v>
      </c>
      <c r="F136" s="16">
        <v>31537.51</v>
      </c>
      <c r="G136" s="16">
        <v>18755.53</v>
      </c>
      <c r="H136" s="16"/>
      <c r="I136" s="16"/>
      <c r="J136" s="16">
        <f t="shared" si="4"/>
        <v>12781.98</v>
      </c>
      <c r="K136" s="48" t="s">
        <v>21</v>
      </c>
    </row>
    <row r="137" spans="1:11">
      <c r="A137" s="15">
        <v>134</v>
      </c>
      <c r="B137" s="48" t="s">
        <v>258</v>
      </c>
      <c r="C137" s="48" t="s">
        <v>259</v>
      </c>
      <c r="D137" s="48" t="s">
        <v>17</v>
      </c>
      <c r="E137" s="48" t="s">
        <v>20</v>
      </c>
      <c r="F137" s="16">
        <v>130719.82</v>
      </c>
      <c r="G137" s="16">
        <v>50303.18</v>
      </c>
      <c r="H137" s="16">
        <v>9690.99</v>
      </c>
      <c r="I137" s="16">
        <v>6462.06</v>
      </c>
      <c r="J137" s="16">
        <f t="shared" si="4"/>
        <v>64263.59</v>
      </c>
      <c r="K137" s="48" t="s">
        <v>24</v>
      </c>
    </row>
    <row r="138" spans="1:11">
      <c r="A138" s="15">
        <v>135</v>
      </c>
      <c r="B138" s="48" t="s">
        <v>260</v>
      </c>
      <c r="C138" s="48" t="s">
        <v>259</v>
      </c>
      <c r="D138" s="48" t="s">
        <v>17</v>
      </c>
      <c r="E138" s="48" t="s">
        <v>17</v>
      </c>
      <c r="F138" s="16">
        <v>110581.62</v>
      </c>
      <c r="G138" s="16">
        <v>70499.24</v>
      </c>
      <c r="H138" s="16">
        <v>13742.17</v>
      </c>
      <c r="I138" s="16">
        <v>11280</v>
      </c>
      <c r="J138" s="16">
        <f t="shared" si="4"/>
        <v>15060.21</v>
      </c>
      <c r="K138" s="48" t="s">
        <v>44</v>
      </c>
    </row>
    <row r="139" spans="1:11">
      <c r="A139" s="15">
        <v>136</v>
      </c>
      <c r="B139" s="48" t="s">
        <v>261</v>
      </c>
      <c r="C139" s="48" t="s">
        <v>262</v>
      </c>
      <c r="D139" s="48" t="s">
        <v>20</v>
      </c>
      <c r="E139" s="48" t="s">
        <v>20</v>
      </c>
      <c r="F139" s="16">
        <v>71042.58</v>
      </c>
      <c r="G139" s="16">
        <v>48521.57</v>
      </c>
      <c r="H139" s="16"/>
      <c r="I139" s="16"/>
      <c r="J139" s="16">
        <f t="shared" si="4"/>
        <v>22521.01</v>
      </c>
      <c r="K139" s="48" t="s">
        <v>24</v>
      </c>
    </row>
    <row r="140" spans="1:11">
      <c r="A140" s="15">
        <v>137</v>
      </c>
      <c r="B140" s="48" t="s">
        <v>263</v>
      </c>
      <c r="C140" s="48" t="s">
        <v>264</v>
      </c>
      <c r="D140" s="48" t="s">
        <v>20</v>
      </c>
      <c r="E140" s="48" t="s">
        <v>20</v>
      </c>
      <c r="F140" s="16">
        <v>124380.5</v>
      </c>
      <c r="G140" s="16">
        <v>92867.22</v>
      </c>
      <c r="H140" s="16"/>
      <c r="I140" s="16">
        <v>7645</v>
      </c>
      <c r="J140" s="16">
        <f t="shared" si="4"/>
        <v>23868.28</v>
      </c>
      <c r="K140" s="48" t="s">
        <v>24</v>
      </c>
    </row>
    <row r="141" spans="1:11">
      <c r="A141" s="15">
        <v>138</v>
      </c>
      <c r="B141" s="48" t="s">
        <v>265</v>
      </c>
      <c r="C141" s="48" t="s">
        <v>266</v>
      </c>
      <c r="D141" s="48" t="s">
        <v>17</v>
      </c>
      <c r="E141" s="48" t="s">
        <v>20</v>
      </c>
      <c r="F141" s="16">
        <v>123001.8</v>
      </c>
      <c r="G141" s="16">
        <v>75903.66</v>
      </c>
      <c r="H141" s="16">
        <v>3925.42</v>
      </c>
      <c r="I141" s="16">
        <v>20105</v>
      </c>
      <c r="J141" s="16">
        <f t="shared" si="4"/>
        <v>23067.72</v>
      </c>
      <c r="K141" s="48" t="s">
        <v>267</v>
      </c>
    </row>
    <row r="142" spans="1:11">
      <c r="A142" s="15">
        <v>139</v>
      </c>
      <c r="B142" s="48" t="s">
        <v>268</v>
      </c>
      <c r="C142" s="48" t="s">
        <v>269</v>
      </c>
      <c r="D142" s="48" t="s">
        <v>20</v>
      </c>
      <c r="E142" s="48" t="s">
        <v>17</v>
      </c>
      <c r="F142" s="16">
        <v>122845.82</v>
      </c>
      <c r="G142" s="16">
        <v>92399.76</v>
      </c>
      <c r="H142" s="16"/>
      <c r="I142" s="16"/>
      <c r="J142" s="16">
        <f t="shared" si="4"/>
        <v>30446.06</v>
      </c>
      <c r="K142" s="48" t="s">
        <v>24</v>
      </c>
    </row>
    <row r="143" spans="1:11">
      <c r="A143" s="15">
        <v>140</v>
      </c>
      <c r="B143" s="48" t="s">
        <v>270</v>
      </c>
      <c r="C143" s="48" t="s">
        <v>269</v>
      </c>
      <c r="D143" s="48" t="s">
        <v>17</v>
      </c>
      <c r="E143" s="48" t="s">
        <v>20</v>
      </c>
      <c r="F143" s="16">
        <v>49525.18</v>
      </c>
      <c r="G143" s="16">
        <v>39380.3</v>
      </c>
      <c r="H143" s="16"/>
      <c r="I143" s="16"/>
      <c r="J143" s="16">
        <f t="shared" si="4"/>
        <v>10144.88</v>
      </c>
      <c r="K143" s="48" t="s">
        <v>271</v>
      </c>
    </row>
    <row r="144" spans="1:11">
      <c r="A144" s="15">
        <v>141</v>
      </c>
      <c r="B144" s="32" t="s">
        <v>272</v>
      </c>
      <c r="C144" s="32" t="s">
        <v>269</v>
      </c>
      <c r="D144" s="32" t="s">
        <v>20</v>
      </c>
      <c r="E144" s="32" t="s">
        <v>17</v>
      </c>
      <c r="F144" s="16">
        <v>98034.1</v>
      </c>
      <c r="G144" s="16">
        <v>43793.43</v>
      </c>
      <c r="H144" s="16">
        <v>22132.36</v>
      </c>
      <c r="I144" s="16">
        <v>14420</v>
      </c>
      <c r="J144" s="16">
        <f t="shared" si="4"/>
        <v>17688.31</v>
      </c>
      <c r="K144" s="32" t="s">
        <v>44</v>
      </c>
    </row>
    <row r="145" spans="1:11">
      <c r="A145" s="15">
        <v>142</v>
      </c>
      <c r="B145" s="32" t="s">
        <v>273</v>
      </c>
      <c r="C145" s="32" t="s">
        <v>274</v>
      </c>
      <c r="D145" s="32" t="s">
        <v>17</v>
      </c>
      <c r="E145" s="32" t="s">
        <v>17</v>
      </c>
      <c r="F145" s="16">
        <v>52355</v>
      </c>
      <c r="G145" s="16"/>
      <c r="H145" s="16"/>
      <c r="I145" s="16"/>
      <c r="J145" s="16">
        <f t="shared" si="4"/>
        <v>52355</v>
      </c>
      <c r="K145" s="56" t="s">
        <v>24</v>
      </c>
    </row>
    <row r="146" spans="1:11">
      <c r="A146" s="15">
        <v>143</v>
      </c>
      <c r="B146" s="32" t="s">
        <v>275</v>
      </c>
      <c r="C146" s="32" t="s">
        <v>274</v>
      </c>
      <c r="D146" s="32" t="s">
        <v>17</v>
      </c>
      <c r="E146" s="32" t="s">
        <v>17</v>
      </c>
      <c r="F146" s="16">
        <v>80587.31</v>
      </c>
      <c r="G146" s="16">
        <v>35814.29</v>
      </c>
      <c r="H146" s="16">
        <v>14586.95</v>
      </c>
      <c r="I146" s="16">
        <v>3061</v>
      </c>
      <c r="J146" s="16">
        <f t="shared" si="4"/>
        <v>27125.07</v>
      </c>
      <c r="K146" s="32" t="s">
        <v>44</v>
      </c>
    </row>
    <row r="147" spans="1:11">
      <c r="A147" s="15">
        <v>144</v>
      </c>
      <c r="B147" s="32" t="s">
        <v>276</v>
      </c>
      <c r="C147" s="32" t="s">
        <v>274</v>
      </c>
      <c r="D147" s="32" t="s">
        <v>17</v>
      </c>
      <c r="E147" s="32" t="s">
        <v>17</v>
      </c>
      <c r="F147" s="16">
        <v>31779.57</v>
      </c>
      <c r="G147" s="16">
        <v>16276.43</v>
      </c>
      <c r="H147" s="16"/>
      <c r="I147" s="16"/>
      <c r="J147" s="16">
        <f t="shared" si="4"/>
        <v>15503.14</v>
      </c>
      <c r="K147" s="56" t="s">
        <v>24</v>
      </c>
    </row>
    <row r="148" spans="1:11">
      <c r="A148" s="15">
        <v>145</v>
      </c>
      <c r="B148" s="32" t="s">
        <v>277</v>
      </c>
      <c r="C148" s="32" t="s">
        <v>278</v>
      </c>
      <c r="D148" s="32" t="s">
        <v>20</v>
      </c>
      <c r="E148" s="48" t="s">
        <v>20</v>
      </c>
      <c r="F148" s="16">
        <v>66899.2</v>
      </c>
      <c r="G148" s="16">
        <v>41510.91</v>
      </c>
      <c r="H148" s="16"/>
      <c r="I148" s="16">
        <v>3000</v>
      </c>
      <c r="J148" s="16">
        <f t="shared" si="4"/>
        <v>22388.29</v>
      </c>
      <c r="K148" s="56" t="s">
        <v>24</v>
      </c>
    </row>
    <row r="149" spans="1:11">
      <c r="A149" s="15">
        <v>146</v>
      </c>
      <c r="B149" s="32" t="s">
        <v>279</v>
      </c>
      <c r="C149" s="32" t="s">
        <v>280</v>
      </c>
      <c r="D149" s="32" t="s">
        <v>20</v>
      </c>
      <c r="E149" s="48" t="s">
        <v>20</v>
      </c>
      <c r="F149" s="16">
        <v>76246.84</v>
      </c>
      <c r="G149" s="16">
        <v>45800.17</v>
      </c>
      <c r="H149" s="16">
        <v>5097.26</v>
      </c>
      <c r="I149" s="16">
        <v>3000</v>
      </c>
      <c r="J149" s="16">
        <f t="shared" si="4"/>
        <v>22349.41</v>
      </c>
      <c r="K149" s="32" t="s">
        <v>281</v>
      </c>
    </row>
    <row r="150" spans="1:11">
      <c r="A150" s="15">
        <v>147</v>
      </c>
      <c r="B150" s="48" t="s">
        <v>282</v>
      </c>
      <c r="C150" s="48" t="s">
        <v>280</v>
      </c>
      <c r="D150" s="48" t="s">
        <v>17</v>
      </c>
      <c r="E150" s="48" t="s">
        <v>20</v>
      </c>
      <c r="F150" s="16">
        <v>564667.04</v>
      </c>
      <c r="G150" s="16">
        <v>158124.2</v>
      </c>
      <c r="H150" s="16">
        <v>126455.31</v>
      </c>
      <c r="I150" s="16">
        <v>52835</v>
      </c>
      <c r="J150" s="16">
        <f t="shared" si="4"/>
        <v>227252.53</v>
      </c>
      <c r="K150" s="48" t="s">
        <v>283</v>
      </c>
    </row>
    <row r="151" spans="1:11">
      <c r="A151" s="15">
        <v>148</v>
      </c>
      <c r="B151" s="48" t="s">
        <v>284</v>
      </c>
      <c r="C151" s="48" t="s">
        <v>280</v>
      </c>
      <c r="D151" s="48" t="s">
        <v>17</v>
      </c>
      <c r="E151" s="48" t="s">
        <v>20</v>
      </c>
      <c r="F151" s="16">
        <v>303957.91</v>
      </c>
      <c r="G151" s="16">
        <v>119856.37</v>
      </c>
      <c r="H151" s="16">
        <v>60554.96</v>
      </c>
      <c r="I151" s="16">
        <v>30000</v>
      </c>
      <c r="J151" s="16">
        <f t="shared" si="4"/>
        <v>93546.58</v>
      </c>
      <c r="K151" s="48" t="s">
        <v>285</v>
      </c>
    </row>
    <row r="152" spans="1:11">
      <c r="A152" s="15">
        <v>149</v>
      </c>
      <c r="B152" s="48" t="s">
        <v>286</v>
      </c>
      <c r="C152" s="48" t="s">
        <v>280</v>
      </c>
      <c r="D152" s="48" t="s">
        <v>20</v>
      </c>
      <c r="E152" s="48" t="s">
        <v>20</v>
      </c>
      <c r="F152" s="16">
        <v>48189.97</v>
      </c>
      <c r="G152" s="16">
        <v>38068.84</v>
      </c>
      <c r="H152" s="16"/>
      <c r="I152" s="16"/>
      <c r="J152" s="16">
        <f t="shared" si="4"/>
        <v>10121.13</v>
      </c>
      <c r="K152" s="48" t="s">
        <v>287</v>
      </c>
    </row>
    <row r="153" spans="1:11">
      <c r="A153" s="15">
        <v>150</v>
      </c>
      <c r="B153" s="48" t="s">
        <v>288</v>
      </c>
      <c r="C153" s="48" t="s">
        <v>280</v>
      </c>
      <c r="D153" s="48" t="s">
        <v>20</v>
      </c>
      <c r="E153" s="48" t="s">
        <v>20</v>
      </c>
      <c r="F153" s="16">
        <v>77092.7</v>
      </c>
      <c r="G153" s="16">
        <v>36925</v>
      </c>
      <c r="H153" s="16">
        <v>7854.39</v>
      </c>
      <c r="I153" s="16"/>
      <c r="J153" s="16">
        <f t="shared" si="4"/>
        <v>32313.31</v>
      </c>
      <c r="K153" s="48" t="s">
        <v>44</v>
      </c>
    </row>
    <row r="154" spans="1:11">
      <c r="A154" s="15">
        <v>151</v>
      </c>
      <c r="B154" s="48" t="s">
        <v>289</v>
      </c>
      <c r="C154" s="48" t="s">
        <v>280</v>
      </c>
      <c r="D154" s="48" t="s">
        <v>20</v>
      </c>
      <c r="E154" s="48" t="s">
        <v>20</v>
      </c>
      <c r="F154" s="16">
        <v>29584.09</v>
      </c>
      <c r="G154" s="16">
        <v>14053.2</v>
      </c>
      <c r="H154" s="16">
        <v>1270.53</v>
      </c>
      <c r="I154" s="16"/>
      <c r="J154" s="16">
        <f t="shared" si="4"/>
        <v>14260.36</v>
      </c>
      <c r="K154" s="48" t="s">
        <v>44</v>
      </c>
    </row>
    <row r="155" spans="1:11">
      <c r="A155" s="15">
        <v>152</v>
      </c>
      <c r="B155" s="48" t="s">
        <v>290</v>
      </c>
      <c r="C155" s="48" t="s">
        <v>291</v>
      </c>
      <c r="D155" s="48" t="s">
        <v>17</v>
      </c>
      <c r="E155" s="48" t="s">
        <v>20</v>
      </c>
      <c r="F155" s="16">
        <v>78537</v>
      </c>
      <c r="G155" s="16">
        <v>52675.05</v>
      </c>
      <c r="H155" s="16"/>
      <c r="I155" s="16">
        <v>7554</v>
      </c>
      <c r="J155" s="16">
        <f t="shared" si="4"/>
        <v>18307.95</v>
      </c>
      <c r="K155" s="48" t="s">
        <v>143</v>
      </c>
    </row>
    <row r="156" spans="1:11">
      <c r="A156" s="15">
        <v>153</v>
      </c>
      <c r="B156" s="48" t="s">
        <v>292</v>
      </c>
      <c r="C156" s="48" t="s">
        <v>291</v>
      </c>
      <c r="D156" s="48" t="s">
        <v>17</v>
      </c>
      <c r="E156" s="48" t="s">
        <v>20</v>
      </c>
      <c r="F156" s="16">
        <v>719447.29</v>
      </c>
      <c r="G156" s="16">
        <v>174056.86</v>
      </c>
      <c r="H156" s="16">
        <v>95594.31</v>
      </c>
      <c r="I156" s="16">
        <v>45601</v>
      </c>
      <c r="J156" s="16">
        <f t="shared" si="4"/>
        <v>404195.12</v>
      </c>
      <c r="K156" s="48" t="s">
        <v>32</v>
      </c>
    </row>
    <row r="157" spans="1:11">
      <c r="A157" s="15">
        <v>154</v>
      </c>
      <c r="B157" s="48" t="s">
        <v>293</v>
      </c>
      <c r="C157" s="48" t="s">
        <v>291</v>
      </c>
      <c r="D157" s="48" t="s">
        <v>20</v>
      </c>
      <c r="E157" s="48" t="s">
        <v>20</v>
      </c>
      <c r="F157" s="16">
        <v>261367.72</v>
      </c>
      <c r="G157" s="16">
        <v>227868.65</v>
      </c>
      <c r="H157" s="16"/>
      <c r="I157" s="16"/>
      <c r="J157" s="16">
        <f t="shared" si="4"/>
        <v>33499.07</v>
      </c>
      <c r="K157" s="48" t="s">
        <v>294</v>
      </c>
    </row>
    <row r="158" spans="1:11">
      <c r="A158" s="15">
        <v>155</v>
      </c>
      <c r="B158" s="48" t="s">
        <v>295</v>
      </c>
      <c r="C158" s="48" t="s">
        <v>291</v>
      </c>
      <c r="D158" s="48" t="s">
        <v>20</v>
      </c>
      <c r="E158" s="48" t="s">
        <v>20</v>
      </c>
      <c r="F158" s="16">
        <v>101381.27</v>
      </c>
      <c r="G158" s="16">
        <v>58037.71</v>
      </c>
      <c r="H158" s="16">
        <v>12768.04</v>
      </c>
      <c r="I158" s="16"/>
      <c r="J158" s="16">
        <f t="shared" si="4"/>
        <v>30575.52</v>
      </c>
      <c r="K158" s="48" t="s">
        <v>44</v>
      </c>
    </row>
    <row r="159" spans="1:11">
      <c r="A159" s="15">
        <v>156</v>
      </c>
      <c r="B159" s="48" t="s">
        <v>296</v>
      </c>
      <c r="C159" s="48" t="s">
        <v>291</v>
      </c>
      <c r="D159" s="48" t="s">
        <v>17</v>
      </c>
      <c r="E159" s="48" t="s">
        <v>20</v>
      </c>
      <c r="F159" s="16">
        <v>266612.58</v>
      </c>
      <c r="G159" s="16">
        <v>190476.61</v>
      </c>
      <c r="H159" s="16"/>
      <c r="I159" s="16">
        <v>34357</v>
      </c>
      <c r="J159" s="16">
        <f t="shared" si="4"/>
        <v>41778.97</v>
      </c>
      <c r="K159" s="48" t="s">
        <v>24</v>
      </c>
    </row>
    <row r="160" spans="1:11">
      <c r="A160" s="15">
        <v>157</v>
      </c>
      <c r="B160" s="48" t="s">
        <v>297</v>
      </c>
      <c r="C160" s="48" t="s">
        <v>291</v>
      </c>
      <c r="D160" s="48" t="s">
        <v>17</v>
      </c>
      <c r="E160" s="48" t="s">
        <v>20</v>
      </c>
      <c r="F160" s="16">
        <v>99304.08</v>
      </c>
      <c r="G160" s="16">
        <v>61618.63</v>
      </c>
      <c r="H160" s="16"/>
      <c r="I160" s="16">
        <v>16396.97</v>
      </c>
      <c r="J160" s="16">
        <f t="shared" si="4"/>
        <v>21288.48</v>
      </c>
      <c r="K160" s="48" t="s">
        <v>44</v>
      </c>
    </row>
    <row r="161" spans="1:11">
      <c r="A161" s="15">
        <v>158</v>
      </c>
      <c r="B161" s="48" t="s">
        <v>298</v>
      </c>
      <c r="C161" s="48" t="s">
        <v>291</v>
      </c>
      <c r="D161" s="48" t="s">
        <v>20</v>
      </c>
      <c r="E161" s="48" t="s">
        <v>20</v>
      </c>
      <c r="F161" s="16">
        <v>202992.08</v>
      </c>
      <c r="G161" s="16">
        <v>168988.76</v>
      </c>
      <c r="H161" s="16"/>
      <c r="I161" s="16">
        <v>5000</v>
      </c>
      <c r="J161" s="16">
        <f t="shared" si="4"/>
        <v>29003.32</v>
      </c>
      <c r="K161" s="48" t="s">
        <v>299</v>
      </c>
    </row>
    <row r="162" spans="1:11">
      <c r="A162" s="15">
        <v>159</v>
      </c>
      <c r="B162" s="48" t="s">
        <v>300</v>
      </c>
      <c r="C162" s="48" t="s">
        <v>291</v>
      </c>
      <c r="D162" s="48" t="s">
        <v>20</v>
      </c>
      <c r="E162" s="48" t="s">
        <v>20</v>
      </c>
      <c r="F162" s="16">
        <v>112342.91</v>
      </c>
      <c r="G162" s="16">
        <v>80597.27</v>
      </c>
      <c r="H162" s="16"/>
      <c r="I162" s="16"/>
      <c r="J162" s="16">
        <f t="shared" si="4"/>
        <v>31745.64</v>
      </c>
      <c r="K162" s="48" t="s">
        <v>301</v>
      </c>
    </row>
    <row r="163" spans="1:11">
      <c r="A163" s="15">
        <v>160</v>
      </c>
      <c r="B163" s="48" t="s">
        <v>302</v>
      </c>
      <c r="C163" s="48" t="s">
        <v>291</v>
      </c>
      <c r="D163" s="48" t="s">
        <v>17</v>
      </c>
      <c r="E163" s="48" t="s">
        <v>20</v>
      </c>
      <c r="F163" s="16">
        <v>131406.06</v>
      </c>
      <c r="G163" s="16">
        <v>101261.6</v>
      </c>
      <c r="H163" s="16">
        <v>5328.08</v>
      </c>
      <c r="I163" s="16">
        <v>5000</v>
      </c>
      <c r="J163" s="16">
        <f t="shared" si="4"/>
        <v>19816.38</v>
      </c>
      <c r="K163" s="48" t="s">
        <v>36</v>
      </c>
    </row>
    <row r="164" spans="1:11">
      <c r="A164" s="15">
        <v>161</v>
      </c>
      <c r="B164" s="32" t="s">
        <v>303</v>
      </c>
      <c r="C164" s="32" t="s">
        <v>291</v>
      </c>
      <c r="D164" s="32" t="s">
        <v>20</v>
      </c>
      <c r="E164" s="48" t="s">
        <v>20</v>
      </c>
      <c r="F164" s="16">
        <v>41112.12</v>
      </c>
      <c r="G164" s="16">
        <v>23713.08</v>
      </c>
      <c r="H164" s="16">
        <v>3964.17</v>
      </c>
      <c r="I164" s="16"/>
      <c r="J164" s="16">
        <f t="shared" si="4"/>
        <v>13434.87</v>
      </c>
      <c r="K164" s="32" t="s">
        <v>34</v>
      </c>
    </row>
    <row r="165" spans="1:11">
      <c r="A165" s="15">
        <v>162</v>
      </c>
      <c r="B165" s="48" t="s">
        <v>304</v>
      </c>
      <c r="C165" s="48" t="s">
        <v>305</v>
      </c>
      <c r="D165" s="48" t="s">
        <v>20</v>
      </c>
      <c r="E165" s="48" t="s">
        <v>20</v>
      </c>
      <c r="F165" s="16">
        <v>76402.46</v>
      </c>
      <c r="G165" s="16">
        <v>41129.53</v>
      </c>
      <c r="H165" s="16"/>
      <c r="I165" s="16"/>
      <c r="J165" s="16">
        <f t="shared" ref="J165:J188" si="5">F165-G165-H165-I165</f>
        <v>35272.93</v>
      </c>
      <c r="K165" s="48" t="s">
        <v>24</v>
      </c>
    </row>
    <row r="166" spans="1:11">
      <c r="A166" s="15">
        <v>163</v>
      </c>
      <c r="B166" s="48" t="s">
        <v>306</v>
      </c>
      <c r="C166" s="48" t="s">
        <v>305</v>
      </c>
      <c r="D166" s="48" t="s">
        <v>20</v>
      </c>
      <c r="E166" s="48" t="s">
        <v>20</v>
      </c>
      <c r="F166" s="16">
        <v>92819.29</v>
      </c>
      <c r="G166" s="16">
        <v>52227.43</v>
      </c>
      <c r="H166" s="16"/>
      <c r="I166" s="16"/>
      <c r="J166" s="16">
        <f t="shared" si="5"/>
        <v>40591.86</v>
      </c>
      <c r="K166" s="48" t="s">
        <v>24</v>
      </c>
    </row>
    <row r="167" spans="1:11">
      <c r="A167" s="15">
        <v>164</v>
      </c>
      <c r="B167" s="48" t="s">
        <v>307</v>
      </c>
      <c r="C167" s="48" t="s">
        <v>305</v>
      </c>
      <c r="D167" s="48" t="s">
        <v>20</v>
      </c>
      <c r="E167" s="48" t="s">
        <v>20</v>
      </c>
      <c r="F167" s="16">
        <v>27273.3</v>
      </c>
      <c r="G167" s="16">
        <v>15096.038</v>
      </c>
      <c r="H167" s="16"/>
      <c r="I167" s="16"/>
      <c r="J167" s="16">
        <f t="shared" si="5"/>
        <v>12177.262</v>
      </c>
      <c r="K167" s="48" t="s">
        <v>24</v>
      </c>
    </row>
    <row r="168" spans="1:11">
      <c r="A168" s="15">
        <v>165</v>
      </c>
      <c r="B168" s="48" t="s">
        <v>308</v>
      </c>
      <c r="C168" s="48" t="s">
        <v>305</v>
      </c>
      <c r="D168" s="48" t="s">
        <v>20</v>
      </c>
      <c r="E168" s="48" t="s">
        <v>20</v>
      </c>
      <c r="F168" s="16">
        <v>56000.35</v>
      </c>
      <c r="G168" s="16"/>
      <c r="H168" s="16"/>
      <c r="I168" s="16">
        <v>11200</v>
      </c>
      <c r="J168" s="16">
        <f t="shared" si="5"/>
        <v>44800.35</v>
      </c>
      <c r="K168" s="48" t="s">
        <v>24</v>
      </c>
    </row>
    <row r="169" spans="1:11">
      <c r="A169" s="15">
        <v>166</v>
      </c>
      <c r="B169" s="48" t="s">
        <v>309</v>
      </c>
      <c r="C169" s="48" t="s">
        <v>305</v>
      </c>
      <c r="D169" s="48" t="s">
        <v>20</v>
      </c>
      <c r="E169" s="48" t="s">
        <v>20</v>
      </c>
      <c r="F169" s="16">
        <v>27084.85</v>
      </c>
      <c r="G169" s="16">
        <v>13552.97</v>
      </c>
      <c r="H169" s="16"/>
      <c r="I169" s="16"/>
      <c r="J169" s="16">
        <f t="shared" si="5"/>
        <v>13531.88</v>
      </c>
      <c r="K169" s="48" t="s">
        <v>310</v>
      </c>
    </row>
    <row r="170" spans="1:11">
      <c r="A170" s="15">
        <v>167</v>
      </c>
      <c r="B170" s="48" t="s">
        <v>311</v>
      </c>
      <c r="C170" s="48" t="s">
        <v>305</v>
      </c>
      <c r="D170" s="48" t="s">
        <v>20</v>
      </c>
      <c r="E170" s="48" t="s">
        <v>20</v>
      </c>
      <c r="F170" s="16">
        <v>51456.99</v>
      </c>
      <c r="G170" s="16">
        <v>31360.11</v>
      </c>
      <c r="H170" s="16"/>
      <c r="I170" s="16"/>
      <c r="J170" s="16">
        <f t="shared" si="5"/>
        <v>20096.88</v>
      </c>
      <c r="K170" s="48" t="s">
        <v>24</v>
      </c>
    </row>
    <row r="171" spans="1:11">
      <c r="A171" s="15">
        <v>168</v>
      </c>
      <c r="B171" s="48" t="s">
        <v>312</v>
      </c>
      <c r="C171" s="48" t="s">
        <v>305</v>
      </c>
      <c r="D171" s="48" t="s">
        <v>20</v>
      </c>
      <c r="E171" s="48" t="s">
        <v>20</v>
      </c>
      <c r="F171" s="16">
        <v>126228.25</v>
      </c>
      <c r="G171" s="16">
        <v>80654.35</v>
      </c>
      <c r="H171" s="16">
        <v>18868.71</v>
      </c>
      <c r="I171" s="16"/>
      <c r="J171" s="16">
        <f t="shared" si="5"/>
        <v>26705.19</v>
      </c>
      <c r="K171" s="48" t="s">
        <v>44</v>
      </c>
    </row>
    <row r="172" spans="1:11">
      <c r="A172" s="15">
        <v>169</v>
      </c>
      <c r="B172" s="48" t="s">
        <v>313</v>
      </c>
      <c r="C172" s="48" t="s">
        <v>305</v>
      </c>
      <c r="D172" s="48" t="s">
        <v>20</v>
      </c>
      <c r="E172" s="48" t="s">
        <v>20</v>
      </c>
      <c r="F172" s="16">
        <v>50935.78</v>
      </c>
      <c r="G172" s="16">
        <v>30456.44</v>
      </c>
      <c r="H172" s="16"/>
      <c r="I172" s="16"/>
      <c r="J172" s="16">
        <f t="shared" si="5"/>
        <v>20479.34</v>
      </c>
      <c r="K172" s="48" t="s">
        <v>44</v>
      </c>
    </row>
    <row r="173" spans="1:11">
      <c r="A173" s="15">
        <v>170</v>
      </c>
      <c r="B173" s="48" t="s">
        <v>314</v>
      </c>
      <c r="C173" s="48" t="s">
        <v>305</v>
      </c>
      <c r="D173" s="48" t="s">
        <v>20</v>
      </c>
      <c r="E173" s="48" t="s">
        <v>20</v>
      </c>
      <c r="F173" s="16">
        <v>43036.71</v>
      </c>
      <c r="G173" s="16">
        <v>20554.87</v>
      </c>
      <c r="H173" s="16"/>
      <c r="I173" s="16"/>
      <c r="J173" s="16">
        <f t="shared" si="5"/>
        <v>22481.84</v>
      </c>
      <c r="K173" s="48" t="s">
        <v>44</v>
      </c>
    </row>
    <row r="174" spans="1:11">
      <c r="A174" s="15">
        <v>171</v>
      </c>
      <c r="B174" s="48" t="s">
        <v>315</v>
      </c>
      <c r="C174" s="48" t="s">
        <v>305</v>
      </c>
      <c r="D174" s="48" t="s">
        <v>17</v>
      </c>
      <c r="E174" s="48" t="s">
        <v>20</v>
      </c>
      <c r="F174" s="51">
        <v>202518.24</v>
      </c>
      <c r="G174" s="48">
        <v>149941.22</v>
      </c>
      <c r="H174" s="16"/>
      <c r="I174" s="16"/>
      <c r="J174" s="16">
        <f t="shared" si="5"/>
        <v>52577.02</v>
      </c>
      <c r="K174" s="48" t="s">
        <v>253</v>
      </c>
    </row>
    <row r="175" spans="1:11">
      <c r="A175" s="15">
        <v>172</v>
      </c>
      <c r="B175" s="48" t="s">
        <v>316</v>
      </c>
      <c r="C175" s="48" t="s">
        <v>305</v>
      </c>
      <c r="D175" s="48" t="s">
        <v>17</v>
      </c>
      <c r="E175" s="48" t="s">
        <v>20</v>
      </c>
      <c r="F175" s="16">
        <v>59062.62</v>
      </c>
      <c r="G175" s="16">
        <v>33643.86</v>
      </c>
      <c r="H175" s="16"/>
      <c r="I175" s="16">
        <v>5000</v>
      </c>
      <c r="J175" s="16">
        <f t="shared" si="5"/>
        <v>20418.76</v>
      </c>
      <c r="K175" s="48" t="s">
        <v>317</v>
      </c>
    </row>
    <row r="176" spans="1:11">
      <c r="A176" s="15">
        <v>173</v>
      </c>
      <c r="B176" s="48" t="s">
        <v>318</v>
      </c>
      <c r="C176" s="48" t="s">
        <v>305</v>
      </c>
      <c r="D176" s="48" t="s">
        <v>20</v>
      </c>
      <c r="E176" s="48" t="s">
        <v>20</v>
      </c>
      <c r="F176" s="16">
        <v>46275.35</v>
      </c>
      <c r="G176" s="16">
        <v>32859.2</v>
      </c>
      <c r="H176" s="16"/>
      <c r="I176" s="16">
        <v>2000</v>
      </c>
      <c r="J176" s="16">
        <f t="shared" si="5"/>
        <v>11416.15</v>
      </c>
      <c r="K176" s="48" t="s">
        <v>24</v>
      </c>
    </row>
    <row r="177" spans="1:11">
      <c r="A177" s="15">
        <v>174</v>
      </c>
      <c r="B177" s="48" t="s">
        <v>319</v>
      </c>
      <c r="C177" s="48" t="s">
        <v>305</v>
      </c>
      <c r="D177" s="48" t="s">
        <v>17</v>
      </c>
      <c r="E177" s="48" t="s">
        <v>20</v>
      </c>
      <c r="F177" s="16">
        <v>315550.73</v>
      </c>
      <c r="G177" s="16">
        <v>240317.19</v>
      </c>
      <c r="H177" s="16"/>
      <c r="I177" s="16">
        <v>17661</v>
      </c>
      <c r="J177" s="16">
        <f t="shared" si="5"/>
        <v>57572.54</v>
      </c>
      <c r="K177" s="48" t="s">
        <v>44</v>
      </c>
    </row>
    <row r="178" spans="1:11">
      <c r="A178" s="15">
        <v>175</v>
      </c>
      <c r="B178" s="48" t="s">
        <v>320</v>
      </c>
      <c r="C178" s="48" t="s">
        <v>305</v>
      </c>
      <c r="D178" s="48" t="s">
        <v>20</v>
      </c>
      <c r="E178" s="48" t="s">
        <v>20</v>
      </c>
      <c r="F178" s="16">
        <v>170217.19</v>
      </c>
      <c r="G178" s="16">
        <v>90757.28</v>
      </c>
      <c r="H178" s="16">
        <v>21955.15</v>
      </c>
      <c r="I178" s="16"/>
      <c r="J178" s="16">
        <f t="shared" si="5"/>
        <v>57504.76</v>
      </c>
      <c r="K178" s="48" t="s">
        <v>24</v>
      </c>
    </row>
    <row r="179" spans="1:11">
      <c r="A179" s="15">
        <v>176</v>
      </c>
      <c r="B179" s="48" t="s">
        <v>321</v>
      </c>
      <c r="C179" s="48" t="s">
        <v>305</v>
      </c>
      <c r="D179" s="48" t="s">
        <v>17</v>
      </c>
      <c r="E179" s="48" t="s">
        <v>20</v>
      </c>
      <c r="F179" s="16">
        <v>234930.38</v>
      </c>
      <c r="G179" s="16">
        <v>66160.86</v>
      </c>
      <c r="H179" s="16">
        <v>75876.29</v>
      </c>
      <c r="I179" s="16">
        <v>43994</v>
      </c>
      <c r="J179" s="16">
        <f t="shared" si="5"/>
        <v>48899.23</v>
      </c>
      <c r="K179" s="48" t="s">
        <v>21</v>
      </c>
    </row>
    <row r="180" spans="1:11">
      <c r="A180" s="15">
        <v>177</v>
      </c>
      <c r="B180" s="48" t="s">
        <v>322</v>
      </c>
      <c r="C180" s="48" t="s">
        <v>305</v>
      </c>
      <c r="D180" s="48" t="s">
        <v>20</v>
      </c>
      <c r="E180" s="48" t="s">
        <v>20</v>
      </c>
      <c r="F180" s="16">
        <v>68263.14</v>
      </c>
      <c r="G180" s="16">
        <v>48421.96</v>
      </c>
      <c r="H180" s="16"/>
      <c r="I180" s="16"/>
      <c r="J180" s="16">
        <f t="shared" si="5"/>
        <v>19841.18</v>
      </c>
      <c r="K180" s="48" t="s">
        <v>310</v>
      </c>
    </row>
    <row r="181" spans="1:11">
      <c r="A181" s="15">
        <v>178</v>
      </c>
      <c r="B181" s="48" t="s">
        <v>323</v>
      </c>
      <c r="C181" s="48" t="s">
        <v>305</v>
      </c>
      <c r="D181" s="48" t="s">
        <v>20</v>
      </c>
      <c r="E181" s="48" t="s">
        <v>20</v>
      </c>
      <c r="F181" s="16">
        <v>71223.5</v>
      </c>
      <c r="G181" s="16">
        <v>0</v>
      </c>
      <c r="H181" s="16">
        <v>0</v>
      </c>
      <c r="I181" s="16">
        <v>0</v>
      </c>
      <c r="J181" s="16">
        <f t="shared" si="5"/>
        <v>71223.5</v>
      </c>
      <c r="K181" s="48" t="s">
        <v>44</v>
      </c>
    </row>
    <row r="182" spans="1:11">
      <c r="A182" s="15">
        <v>179</v>
      </c>
      <c r="B182" s="48" t="s">
        <v>324</v>
      </c>
      <c r="C182" s="48" t="s">
        <v>305</v>
      </c>
      <c r="D182" s="48" t="s">
        <v>20</v>
      </c>
      <c r="E182" s="48" t="s">
        <v>20</v>
      </c>
      <c r="F182" s="16">
        <v>61777.23</v>
      </c>
      <c r="G182" s="16">
        <v>38554.62</v>
      </c>
      <c r="H182" s="16"/>
      <c r="I182" s="16">
        <v>2000</v>
      </c>
      <c r="J182" s="16">
        <f t="shared" si="5"/>
        <v>21222.61</v>
      </c>
      <c r="K182" s="48" t="s">
        <v>44</v>
      </c>
    </row>
    <row r="183" spans="1:11">
      <c r="A183" s="15">
        <v>180</v>
      </c>
      <c r="B183" s="16" t="s">
        <v>325</v>
      </c>
      <c r="C183" s="16" t="s">
        <v>246</v>
      </c>
      <c r="D183" s="48" t="s">
        <v>20</v>
      </c>
      <c r="E183" s="48" t="s">
        <v>20</v>
      </c>
      <c r="F183" s="16">
        <v>36243.91</v>
      </c>
      <c r="G183" s="16">
        <v>12118.6</v>
      </c>
      <c r="H183" s="16"/>
      <c r="I183" s="16"/>
      <c r="J183" s="16">
        <f t="shared" si="5"/>
        <v>24125.31</v>
      </c>
      <c r="K183" s="48" t="s">
        <v>44</v>
      </c>
    </row>
    <row r="184" spans="1:11">
      <c r="A184" s="15">
        <v>181</v>
      </c>
      <c r="B184" s="16" t="s">
        <v>326</v>
      </c>
      <c r="C184" s="16" t="s">
        <v>269</v>
      </c>
      <c r="D184" s="48" t="s">
        <v>20</v>
      </c>
      <c r="E184" s="48" t="s">
        <v>20</v>
      </c>
      <c r="F184" s="16">
        <v>38386.14</v>
      </c>
      <c r="G184" s="16">
        <v>24107.51</v>
      </c>
      <c r="H184" s="16"/>
      <c r="I184" s="16">
        <v>2371.25</v>
      </c>
      <c r="J184" s="16">
        <f t="shared" si="5"/>
        <v>11907.38</v>
      </c>
      <c r="K184" s="48" t="s">
        <v>327</v>
      </c>
    </row>
    <row r="185" spans="1:11">
      <c r="A185" s="15">
        <v>182</v>
      </c>
      <c r="B185" s="16" t="s">
        <v>328</v>
      </c>
      <c r="C185" s="16" t="s">
        <v>280</v>
      </c>
      <c r="D185" s="48" t="s">
        <v>20</v>
      </c>
      <c r="E185" s="48" t="s">
        <v>20</v>
      </c>
      <c r="F185" s="16">
        <v>55229.18</v>
      </c>
      <c r="G185" s="16">
        <v>38698.12</v>
      </c>
      <c r="H185" s="16">
        <v>0</v>
      </c>
      <c r="I185" s="16">
        <v>0</v>
      </c>
      <c r="J185" s="16">
        <f t="shared" si="5"/>
        <v>16531.06</v>
      </c>
      <c r="K185" s="52" t="s">
        <v>329</v>
      </c>
    </row>
    <row r="186" spans="1:11">
      <c r="A186" s="15">
        <v>183</v>
      </c>
      <c r="B186" s="16" t="s">
        <v>330</v>
      </c>
      <c r="C186" s="16" t="s">
        <v>280</v>
      </c>
      <c r="D186" s="48" t="s">
        <v>20</v>
      </c>
      <c r="E186" s="48" t="s">
        <v>20</v>
      </c>
      <c r="F186" s="16">
        <v>27358.02</v>
      </c>
      <c r="G186" s="16">
        <v>13930.79</v>
      </c>
      <c r="H186" s="16"/>
      <c r="I186" s="16"/>
      <c r="J186" s="16">
        <f t="shared" si="5"/>
        <v>13427.23</v>
      </c>
      <c r="K186" s="52" t="s">
        <v>329</v>
      </c>
    </row>
    <row r="187" spans="1:11">
      <c r="A187" s="15">
        <v>184</v>
      </c>
      <c r="B187" s="16" t="s">
        <v>331</v>
      </c>
      <c r="C187" s="16" t="s">
        <v>291</v>
      </c>
      <c r="D187" s="48" t="s">
        <v>20</v>
      </c>
      <c r="E187" s="48" t="s">
        <v>20</v>
      </c>
      <c r="F187" s="16">
        <v>179963.55</v>
      </c>
      <c r="G187" s="52">
        <v>126647.49</v>
      </c>
      <c r="H187" s="16"/>
      <c r="I187" s="16"/>
      <c r="J187" s="16">
        <f t="shared" si="5"/>
        <v>53316.06</v>
      </c>
      <c r="K187" s="52" t="s">
        <v>329</v>
      </c>
    </row>
    <row r="188" spans="1:11">
      <c r="A188" s="15">
        <v>185</v>
      </c>
      <c r="B188" s="48" t="s">
        <v>332</v>
      </c>
      <c r="C188" s="48" t="s">
        <v>305</v>
      </c>
      <c r="D188" s="48" t="s">
        <v>20</v>
      </c>
      <c r="E188" s="48" t="s">
        <v>20</v>
      </c>
      <c r="F188" s="33">
        <v>71743.69</v>
      </c>
      <c r="G188" s="33">
        <v>22669.19</v>
      </c>
      <c r="H188" s="52"/>
      <c r="I188" s="51">
        <v>3000</v>
      </c>
      <c r="J188" s="16">
        <f t="shared" si="5"/>
        <v>46074.5</v>
      </c>
      <c r="K188" s="52" t="s">
        <v>329</v>
      </c>
    </row>
    <row r="189" spans="1:11">
      <c r="A189" s="53"/>
      <c r="B189" s="53"/>
      <c r="C189" s="54"/>
      <c r="D189" s="54"/>
      <c r="E189" s="54"/>
      <c r="F189" s="55"/>
      <c r="G189" s="55"/>
      <c r="H189" s="55"/>
      <c r="I189" s="55"/>
      <c r="J189" s="55"/>
      <c r="K189" s="57"/>
    </row>
  </sheetData>
  <autoFilter ref="A3:K188"/>
  <mergeCells count="2">
    <mergeCell ref="A1:K1"/>
    <mergeCell ref="A189:B189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72"/>
  <sheetViews>
    <sheetView tabSelected="1" workbookViewId="0">
      <selection activeCell="E74" sqref="E74"/>
    </sheetView>
  </sheetViews>
  <sheetFormatPr defaultColWidth="9" defaultRowHeight="13.5"/>
  <cols>
    <col min="1" max="1" width="5.04166666666667" customWidth="1"/>
    <col min="3" max="3" width="7.25833333333333" customWidth="1"/>
    <col min="4" max="4" width="4.925" customWidth="1"/>
    <col min="5" max="5" width="6.125" customWidth="1"/>
    <col min="6" max="6" width="6.375" customWidth="1"/>
  </cols>
  <sheetData>
    <row r="1" ht="25.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8" customHeight="1" spans="1:10">
      <c r="A2" s="2" t="s">
        <v>4</v>
      </c>
      <c r="B2" s="2" t="s">
        <v>333</v>
      </c>
      <c r="C2" s="2" t="s">
        <v>5</v>
      </c>
      <c r="D2" s="2" t="s">
        <v>334</v>
      </c>
      <c r="E2" s="2" t="s">
        <v>335</v>
      </c>
      <c r="F2" s="2" t="s">
        <v>336</v>
      </c>
      <c r="G2" s="2" t="s">
        <v>337</v>
      </c>
      <c r="H2" s="2" t="s">
        <v>338</v>
      </c>
      <c r="I2" s="2" t="s">
        <v>339</v>
      </c>
      <c r="J2" s="2" t="s">
        <v>340</v>
      </c>
    </row>
    <row r="3" spans="1:10">
      <c r="A3" s="3">
        <v>1</v>
      </c>
      <c r="B3" s="3" t="s">
        <v>341</v>
      </c>
      <c r="C3" s="3" t="s">
        <v>342</v>
      </c>
      <c r="D3" s="3" t="s">
        <v>343</v>
      </c>
      <c r="E3" s="3" t="s">
        <v>344</v>
      </c>
      <c r="F3" s="3" t="s">
        <v>345</v>
      </c>
      <c r="G3" s="3" t="s">
        <v>346</v>
      </c>
      <c r="H3" s="3" t="s">
        <v>347</v>
      </c>
      <c r="I3" s="3" t="s">
        <v>348</v>
      </c>
      <c r="J3" s="4" t="s">
        <v>349</v>
      </c>
    </row>
    <row r="4" spans="1:10">
      <c r="A4" s="3">
        <v>2</v>
      </c>
      <c r="B4" s="3" t="s">
        <v>341</v>
      </c>
      <c r="C4" s="3" t="s">
        <v>350</v>
      </c>
      <c r="D4" s="3" t="s">
        <v>343</v>
      </c>
      <c r="E4" s="3" t="s">
        <v>351</v>
      </c>
      <c r="F4" s="3" t="s">
        <v>352</v>
      </c>
      <c r="G4" s="3" t="s">
        <v>353</v>
      </c>
      <c r="H4" s="4" t="s">
        <v>354</v>
      </c>
      <c r="I4" s="3" t="s">
        <v>355</v>
      </c>
      <c r="J4" s="4" t="s">
        <v>349</v>
      </c>
    </row>
    <row r="5" spans="1:10">
      <c r="A5" s="3">
        <v>3</v>
      </c>
      <c r="B5" s="3" t="s">
        <v>341</v>
      </c>
      <c r="C5" s="3" t="s">
        <v>356</v>
      </c>
      <c r="D5" s="3" t="s">
        <v>357</v>
      </c>
      <c r="E5" s="3" t="s">
        <v>358</v>
      </c>
      <c r="F5" s="3" t="s">
        <v>352</v>
      </c>
      <c r="G5" s="3" t="s">
        <v>359</v>
      </c>
      <c r="H5" s="4" t="s">
        <v>360</v>
      </c>
      <c r="I5" s="3" t="s">
        <v>355</v>
      </c>
      <c r="J5" s="4" t="s">
        <v>349</v>
      </c>
    </row>
    <row r="6" spans="1:10">
      <c r="A6" s="3">
        <v>4</v>
      </c>
      <c r="B6" s="3" t="s">
        <v>341</v>
      </c>
      <c r="C6" s="3" t="s">
        <v>361</v>
      </c>
      <c r="D6" s="3" t="s">
        <v>357</v>
      </c>
      <c r="E6" s="3" t="s">
        <v>362</v>
      </c>
      <c r="F6" s="3" t="s">
        <v>352</v>
      </c>
      <c r="G6" s="3" t="s">
        <v>363</v>
      </c>
      <c r="H6" s="3" t="s">
        <v>364</v>
      </c>
      <c r="I6" s="3" t="s">
        <v>355</v>
      </c>
      <c r="J6" s="4" t="s">
        <v>349</v>
      </c>
    </row>
    <row r="7" spans="1:10">
      <c r="A7" s="3">
        <v>5</v>
      </c>
      <c r="B7" s="3" t="s">
        <v>341</v>
      </c>
      <c r="C7" s="3" t="s">
        <v>365</v>
      </c>
      <c r="D7" s="3" t="s">
        <v>343</v>
      </c>
      <c r="E7" s="3" t="s">
        <v>366</v>
      </c>
      <c r="F7" s="3" t="s">
        <v>352</v>
      </c>
      <c r="G7" s="3" t="s">
        <v>367</v>
      </c>
      <c r="H7" s="4" t="s">
        <v>368</v>
      </c>
      <c r="I7" s="3" t="s">
        <v>348</v>
      </c>
      <c r="J7" s="4" t="s">
        <v>349</v>
      </c>
    </row>
    <row r="8" spans="1:10">
      <c r="A8" s="3">
        <v>6</v>
      </c>
      <c r="B8" s="3" t="s">
        <v>341</v>
      </c>
      <c r="C8" s="3" t="s">
        <v>369</v>
      </c>
      <c r="D8" s="3" t="s">
        <v>357</v>
      </c>
      <c r="E8" s="3" t="s">
        <v>366</v>
      </c>
      <c r="F8" s="3" t="s">
        <v>352</v>
      </c>
      <c r="G8" s="3" t="s">
        <v>370</v>
      </c>
      <c r="H8" s="4" t="s">
        <v>371</v>
      </c>
      <c r="I8" s="3" t="s">
        <v>372</v>
      </c>
      <c r="J8" s="4" t="s">
        <v>349</v>
      </c>
    </row>
    <row r="9" spans="1:10">
      <c r="A9" s="3">
        <v>7</v>
      </c>
      <c r="B9" s="3" t="s">
        <v>341</v>
      </c>
      <c r="C9" s="3" t="s">
        <v>373</v>
      </c>
      <c r="D9" s="3" t="s">
        <v>357</v>
      </c>
      <c r="E9" s="3" t="s">
        <v>374</v>
      </c>
      <c r="F9" s="3" t="s">
        <v>352</v>
      </c>
      <c r="G9" s="3" t="s">
        <v>375</v>
      </c>
      <c r="H9" s="4" t="s">
        <v>376</v>
      </c>
      <c r="I9" s="3" t="s">
        <v>348</v>
      </c>
      <c r="J9" s="4" t="s">
        <v>349</v>
      </c>
    </row>
    <row r="10" spans="1:10">
      <c r="A10" s="3">
        <v>8</v>
      </c>
      <c r="B10" s="3" t="s">
        <v>341</v>
      </c>
      <c r="C10" s="3" t="s">
        <v>377</v>
      </c>
      <c r="D10" s="3" t="s">
        <v>343</v>
      </c>
      <c r="E10" s="3" t="s">
        <v>374</v>
      </c>
      <c r="F10" s="3" t="s">
        <v>352</v>
      </c>
      <c r="G10" s="3" t="s">
        <v>378</v>
      </c>
      <c r="H10" s="4" t="s">
        <v>379</v>
      </c>
      <c r="I10" s="3" t="s">
        <v>348</v>
      </c>
      <c r="J10" s="4" t="s">
        <v>349</v>
      </c>
    </row>
    <row r="11" spans="1:10">
      <c r="A11" s="3">
        <v>9</v>
      </c>
      <c r="B11" s="3" t="s">
        <v>341</v>
      </c>
      <c r="C11" s="3" t="s">
        <v>380</v>
      </c>
      <c r="D11" s="3" t="s">
        <v>357</v>
      </c>
      <c r="E11" s="3" t="s">
        <v>381</v>
      </c>
      <c r="F11" s="3" t="s">
        <v>352</v>
      </c>
      <c r="G11" s="3" t="s">
        <v>382</v>
      </c>
      <c r="H11" s="4" t="s">
        <v>383</v>
      </c>
      <c r="I11" s="3" t="s">
        <v>355</v>
      </c>
      <c r="J11" s="4" t="s">
        <v>349</v>
      </c>
    </row>
    <row r="12" spans="1:10">
      <c r="A12" s="3">
        <v>10</v>
      </c>
      <c r="B12" s="3" t="s">
        <v>341</v>
      </c>
      <c r="C12" s="3" t="s">
        <v>384</v>
      </c>
      <c r="D12" s="3" t="s">
        <v>357</v>
      </c>
      <c r="E12" s="3" t="s">
        <v>385</v>
      </c>
      <c r="F12" s="3" t="s">
        <v>352</v>
      </c>
      <c r="G12" s="3" t="s">
        <v>386</v>
      </c>
      <c r="H12" s="4" t="s">
        <v>387</v>
      </c>
      <c r="I12" s="3" t="s">
        <v>355</v>
      </c>
      <c r="J12" s="4" t="s">
        <v>349</v>
      </c>
    </row>
    <row r="13" spans="1:10">
      <c r="A13" s="3">
        <v>11</v>
      </c>
      <c r="B13" s="3" t="s">
        <v>341</v>
      </c>
      <c r="C13" s="3" t="s">
        <v>388</v>
      </c>
      <c r="D13" s="3" t="s">
        <v>357</v>
      </c>
      <c r="E13" s="3" t="s">
        <v>381</v>
      </c>
      <c r="F13" s="3" t="s">
        <v>345</v>
      </c>
      <c r="G13" s="3" t="s">
        <v>389</v>
      </c>
      <c r="H13" s="3" t="s">
        <v>390</v>
      </c>
      <c r="I13" s="3" t="s">
        <v>355</v>
      </c>
      <c r="J13" s="4" t="s">
        <v>349</v>
      </c>
    </row>
    <row r="14" spans="1:10">
      <c r="A14" s="3">
        <v>12</v>
      </c>
      <c r="B14" s="3" t="s">
        <v>341</v>
      </c>
      <c r="C14" s="3" t="s">
        <v>391</v>
      </c>
      <c r="D14" s="3" t="s">
        <v>357</v>
      </c>
      <c r="E14" s="3" t="s">
        <v>392</v>
      </c>
      <c r="F14" s="3" t="s">
        <v>352</v>
      </c>
      <c r="G14" s="3" t="s">
        <v>393</v>
      </c>
      <c r="H14" s="4" t="s">
        <v>394</v>
      </c>
      <c r="I14" s="3" t="s">
        <v>355</v>
      </c>
      <c r="J14" s="4" t="s">
        <v>349</v>
      </c>
    </row>
    <row r="15" spans="1:10">
      <c r="A15" s="3">
        <v>13</v>
      </c>
      <c r="B15" s="3" t="s">
        <v>341</v>
      </c>
      <c r="C15" s="3" t="s">
        <v>395</v>
      </c>
      <c r="D15" s="3" t="s">
        <v>343</v>
      </c>
      <c r="E15" s="3" t="s">
        <v>396</v>
      </c>
      <c r="F15" s="3" t="s">
        <v>352</v>
      </c>
      <c r="G15" s="3" t="s">
        <v>397</v>
      </c>
      <c r="H15" s="4" t="s">
        <v>398</v>
      </c>
      <c r="I15" s="3" t="s">
        <v>355</v>
      </c>
      <c r="J15" s="4" t="s">
        <v>349</v>
      </c>
    </row>
    <row r="16" spans="1:10">
      <c r="A16" s="3">
        <v>14</v>
      </c>
      <c r="B16" s="3" t="s">
        <v>341</v>
      </c>
      <c r="C16" s="3" t="s">
        <v>399</v>
      </c>
      <c r="D16" s="3" t="s">
        <v>357</v>
      </c>
      <c r="E16" s="3" t="s">
        <v>400</v>
      </c>
      <c r="F16" s="3" t="s">
        <v>345</v>
      </c>
      <c r="G16" s="3" t="s">
        <v>401</v>
      </c>
      <c r="H16" s="4" t="s">
        <v>402</v>
      </c>
      <c r="I16" s="3" t="s">
        <v>355</v>
      </c>
      <c r="J16" s="4" t="s">
        <v>349</v>
      </c>
    </row>
    <row r="17" spans="1:10">
      <c r="A17" s="3">
        <v>15</v>
      </c>
      <c r="B17" s="3" t="s">
        <v>341</v>
      </c>
      <c r="C17" s="3" t="s">
        <v>403</v>
      </c>
      <c r="D17" s="3" t="s">
        <v>343</v>
      </c>
      <c r="E17" s="3" t="s">
        <v>404</v>
      </c>
      <c r="F17" s="3" t="s">
        <v>352</v>
      </c>
      <c r="G17" s="3" t="s">
        <v>405</v>
      </c>
      <c r="H17" s="4" t="s">
        <v>406</v>
      </c>
      <c r="I17" s="3" t="s">
        <v>348</v>
      </c>
      <c r="J17" s="4" t="s">
        <v>349</v>
      </c>
    </row>
    <row r="18" spans="1:10">
      <c r="A18" s="3">
        <v>16</v>
      </c>
      <c r="B18" s="3" t="s">
        <v>341</v>
      </c>
      <c r="C18" s="3" t="s">
        <v>407</v>
      </c>
      <c r="D18" s="3" t="s">
        <v>357</v>
      </c>
      <c r="E18" s="3" t="s">
        <v>408</v>
      </c>
      <c r="F18" s="3" t="s">
        <v>352</v>
      </c>
      <c r="G18" s="3" t="s">
        <v>409</v>
      </c>
      <c r="H18" s="3" t="s">
        <v>410</v>
      </c>
      <c r="I18" s="3" t="s">
        <v>355</v>
      </c>
      <c r="J18" s="4" t="s">
        <v>349</v>
      </c>
    </row>
    <row r="19" spans="1:10">
      <c r="A19" s="3">
        <v>17</v>
      </c>
      <c r="B19" s="3" t="s">
        <v>341</v>
      </c>
      <c r="C19" s="3" t="s">
        <v>411</v>
      </c>
      <c r="D19" s="3" t="s">
        <v>357</v>
      </c>
      <c r="E19" s="3" t="s">
        <v>412</v>
      </c>
      <c r="F19" s="3" t="s">
        <v>352</v>
      </c>
      <c r="G19" s="3" t="s">
        <v>413</v>
      </c>
      <c r="H19" s="3" t="s">
        <v>414</v>
      </c>
      <c r="I19" s="3" t="s">
        <v>355</v>
      </c>
      <c r="J19" s="4" t="s">
        <v>349</v>
      </c>
    </row>
    <row r="20" spans="1:10">
      <c r="A20" s="3">
        <v>18</v>
      </c>
      <c r="B20" s="3" t="s">
        <v>341</v>
      </c>
      <c r="C20" s="3" t="s">
        <v>415</v>
      </c>
      <c r="D20" s="3" t="s">
        <v>357</v>
      </c>
      <c r="E20" s="3" t="s">
        <v>416</v>
      </c>
      <c r="F20" s="3" t="s">
        <v>345</v>
      </c>
      <c r="G20" s="3" t="s">
        <v>417</v>
      </c>
      <c r="H20" s="3" t="s">
        <v>418</v>
      </c>
      <c r="I20" s="3" t="s">
        <v>355</v>
      </c>
      <c r="J20" s="4" t="s">
        <v>349</v>
      </c>
    </row>
    <row r="21" spans="1:10">
      <c r="A21" s="3">
        <v>19</v>
      </c>
      <c r="B21" s="3" t="s">
        <v>341</v>
      </c>
      <c r="C21" s="3" t="s">
        <v>419</v>
      </c>
      <c r="D21" s="3" t="s">
        <v>357</v>
      </c>
      <c r="E21" s="3" t="s">
        <v>396</v>
      </c>
      <c r="F21" s="3" t="s">
        <v>352</v>
      </c>
      <c r="G21" s="3" t="s">
        <v>420</v>
      </c>
      <c r="H21" s="3" t="s">
        <v>421</v>
      </c>
      <c r="I21" s="3" t="s">
        <v>355</v>
      </c>
      <c r="J21" s="4" t="s">
        <v>349</v>
      </c>
    </row>
    <row r="22" spans="1:10">
      <c r="A22" s="3">
        <v>20</v>
      </c>
      <c r="B22" s="3" t="s">
        <v>341</v>
      </c>
      <c r="C22" s="3" t="s">
        <v>422</v>
      </c>
      <c r="D22" s="3" t="s">
        <v>357</v>
      </c>
      <c r="E22" s="3" t="s">
        <v>423</v>
      </c>
      <c r="F22" s="3" t="s">
        <v>345</v>
      </c>
      <c r="G22" s="3" t="s">
        <v>424</v>
      </c>
      <c r="H22" s="3" t="s">
        <v>425</v>
      </c>
      <c r="I22" s="3" t="s">
        <v>355</v>
      </c>
      <c r="J22" s="4" t="s">
        <v>349</v>
      </c>
    </row>
    <row r="23" spans="1:10">
      <c r="A23" s="3">
        <v>21</v>
      </c>
      <c r="B23" s="3" t="s">
        <v>341</v>
      </c>
      <c r="C23" s="3" t="s">
        <v>426</v>
      </c>
      <c r="D23" s="3" t="s">
        <v>343</v>
      </c>
      <c r="E23" s="3" t="s">
        <v>374</v>
      </c>
      <c r="F23" s="3" t="s">
        <v>345</v>
      </c>
      <c r="G23" s="3" t="s">
        <v>427</v>
      </c>
      <c r="H23" s="4" t="s">
        <v>428</v>
      </c>
      <c r="I23" s="3" t="s">
        <v>355</v>
      </c>
      <c r="J23" s="4" t="s">
        <v>349</v>
      </c>
    </row>
    <row r="24" spans="1:10">
      <c r="A24" s="3">
        <v>22</v>
      </c>
      <c r="B24" s="3" t="s">
        <v>341</v>
      </c>
      <c r="C24" s="3" t="s">
        <v>429</v>
      </c>
      <c r="D24" s="3" t="s">
        <v>343</v>
      </c>
      <c r="E24" s="3" t="s">
        <v>385</v>
      </c>
      <c r="F24" s="3" t="s">
        <v>345</v>
      </c>
      <c r="G24" s="3" t="s">
        <v>430</v>
      </c>
      <c r="H24" s="3" t="s">
        <v>431</v>
      </c>
      <c r="I24" s="3" t="s">
        <v>348</v>
      </c>
      <c r="J24" s="4" t="s">
        <v>349</v>
      </c>
    </row>
    <row r="25" spans="1:10">
      <c r="A25" s="3">
        <v>23</v>
      </c>
      <c r="B25" s="3" t="s">
        <v>341</v>
      </c>
      <c r="C25" s="3" t="s">
        <v>432</v>
      </c>
      <c r="D25" s="3" t="s">
        <v>357</v>
      </c>
      <c r="E25" s="3" t="s">
        <v>344</v>
      </c>
      <c r="F25" s="3" t="s">
        <v>352</v>
      </c>
      <c r="G25" s="3" t="s">
        <v>433</v>
      </c>
      <c r="H25" s="3" t="s">
        <v>434</v>
      </c>
      <c r="I25" s="3" t="s">
        <v>355</v>
      </c>
      <c r="J25" s="4" t="s">
        <v>349</v>
      </c>
    </row>
    <row r="26" spans="1:10">
      <c r="A26" s="3">
        <v>24</v>
      </c>
      <c r="B26" s="3" t="s">
        <v>341</v>
      </c>
      <c r="C26" s="3" t="s">
        <v>435</v>
      </c>
      <c r="D26" s="3" t="s">
        <v>357</v>
      </c>
      <c r="E26" s="3" t="s">
        <v>436</v>
      </c>
      <c r="F26" s="3" t="s">
        <v>352</v>
      </c>
      <c r="G26" s="3" t="s">
        <v>437</v>
      </c>
      <c r="H26" s="3" t="s">
        <v>438</v>
      </c>
      <c r="I26" s="3" t="s">
        <v>355</v>
      </c>
      <c r="J26" s="4" t="s">
        <v>349</v>
      </c>
    </row>
    <row r="27" spans="1:10">
      <c r="A27" s="3">
        <v>25</v>
      </c>
      <c r="B27" s="3" t="s">
        <v>341</v>
      </c>
      <c r="C27" s="3" t="s">
        <v>439</v>
      </c>
      <c r="D27" s="3" t="s">
        <v>357</v>
      </c>
      <c r="E27" s="3" t="s">
        <v>440</v>
      </c>
      <c r="F27" s="3" t="s">
        <v>352</v>
      </c>
      <c r="G27" s="3" t="s">
        <v>441</v>
      </c>
      <c r="H27" s="3" t="s">
        <v>442</v>
      </c>
      <c r="I27" s="3" t="s">
        <v>355</v>
      </c>
      <c r="J27" s="4" t="s">
        <v>349</v>
      </c>
    </row>
    <row r="28" spans="1:10">
      <c r="A28" s="3">
        <v>26</v>
      </c>
      <c r="B28" s="3" t="s">
        <v>341</v>
      </c>
      <c r="C28" s="3" t="s">
        <v>443</v>
      </c>
      <c r="D28" s="3" t="s">
        <v>357</v>
      </c>
      <c r="E28" s="3" t="s">
        <v>444</v>
      </c>
      <c r="F28" s="3" t="s">
        <v>352</v>
      </c>
      <c r="G28" s="3" t="s">
        <v>445</v>
      </c>
      <c r="H28" s="3" t="s">
        <v>446</v>
      </c>
      <c r="I28" s="3" t="s">
        <v>348</v>
      </c>
      <c r="J28" s="4" t="s">
        <v>349</v>
      </c>
    </row>
    <row r="29" spans="1:10">
      <c r="A29" s="3">
        <v>27</v>
      </c>
      <c r="B29" s="3" t="s">
        <v>341</v>
      </c>
      <c r="C29" s="3" t="s">
        <v>447</v>
      </c>
      <c r="D29" s="3" t="s">
        <v>343</v>
      </c>
      <c r="E29" s="3" t="s">
        <v>358</v>
      </c>
      <c r="F29" s="3" t="s">
        <v>352</v>
      </c>
      <c r="G29" s="3" t="s">
        <v>448</v>
      </c>
      <c r="H29" s="3" t="s">
        <v>449</v>
      </c>
      <c r="I29" s="3" t="s">
        <v>348</v>
      </c>
      <c r="J29" s="4" t="s">
        <v>349</v>
      </c>
    </row>
    <row r="30" spans="1:10">
      <c r="A30" s="3">
        <v>28</v>
      </c>
      <c r="B30" s="3" t="s">
        <v>341</v>
      </c>
      <c r="C30" s="3" t="s">
        <v>450</v>
      </c>
      <c r="D30" s="3" t="s">
        <v>357</v>
      </c>
      <c r="E30" s="3" t="s">
        <v>451</v>
      </c>
      <c r="F30" s="3" t="s">
        <v>352</v>
      </c>
      <c r="G30" s="3" t="s">
        <v>452</v>
      </c>
      <c r="H30" s="3" t="s">
        <v>453</v>
      </c>
      <c r="I30" s="3" t="s">
        <v>355</v>
      </c>
      <c r="J30" s="4" t="s">
        <v>349</v>
      </c>
    </row>
    <row r="31" spans="1:10">
      <c r="A31" s="3">
        <v>29</v>
      </c>
      <c r="B31" s="3" t="s">
        <v>341</v>
      </c>
      <c r="C31" s="3" t="s">
        <v>454</v>
      </c>
      <c r="D31" s="3" t="s">
        <v>357</v>
      </c>
      <c r="E31" s="3" t="s">
        <v>444</v>
      </c>
      <c r="F31" s="3" t="s">
        <v>345</v>
      </c>
      <c r="G31" s="3" t="s">
        <v>455</v>
      </c>
      <c r="H31" s="3" t="s">
        <v>456</v>
      </c>
      <c r="I31" s="3" t="s">
        <v>348</v>
      </c>
      <c r="J31" s="4" t="s">
        <v>349</v>
      </c>
    </row>
    <row r="32" spans="1:10">
      <c r="A32" s="3">
        <v>30</v>
      </c>
      <c r="B32" s="3" t="s">
        <v>341</v>
      </c>
      <c r="C32" s="3" t="s">
        <v>457</v>
      </c>
      <c r="D32" s="3" t="s">
        <v>357</v>
      </c>
      <c r="E32" s="3" t="s">
        <v>392</v>
      </c>
      <c r="F32" s="3" t="s">
        <v>345</v>
      </c>
      <c r="G32" s="3" t="s">
        <v>458</v>
      </c>
      <c r="H32" s="3" t="s">
        <v>459</v>
      </c>
      <c r="I32" s="3" t="s">
        <v>355</v>
      </c>
      <c r="J32" s="4" t="s">
        <v>349</v>
      </c>
    </row>
    <row r="33" spans="1:10">
      <c r="A33" s="3">
        <v>31</v>
      </c>
      <c r="B33" s="3" t="s">
        <v>341</v>
      </c>
      <c r="C33" s="3" t="s">
        <v>460</v>
      </c>
      <c r="D33" s="3" t="s">
        <v>357</v>
      </c>
      <c r="E33" s="3" t="s">
        <v>461</v>
      </c>
      <c r="F33" s="3" t="s">
        <v>345</v>
      </c>
      <c r="G33" s="3" t="s">
        <v>462</v>
      </c>
      <c r="H33" s="3" t="s">
        <v>463</v>
      </c>
      <c r="I33" s="3" t="s">
        <v>355</v>
      </c>
      <c r="J33" s="4" t="s">
        <v>349</v>
      </c>
    </row>
    <row r="34" spans="1:10">
      <c r="A34" s="3">
        <v>32</v>
      </c>
      <c r="B34" s="3" t="s">
        <v>341</v>
      </c>
      <c r="C34" s="3" t="s">
        <v>464</v>
      </c>
      <c r="D34" s="3" t="s">
        <v>357</v>
      </c>
      <c r="E34" s="3" t="s">
        <v>461</v>
      </c>
      <c r="F34" s="3" t="s">
        <v>352</v>
      </c>
      <c r="G34" s="3" t="s">
        <v>465</v>
      </c>
      <c r="H34" s="3" t="s">
        <v>466</v>
      </c>
      <c r="I34" s="3" t="s">
        <v>372</v>
      </c>
      <c r="J34" s="4" t="s">
        <v>349</v>
      </c>
    </row>
    <row r="35" spans="1:10">
      <c r="A35" s="3">
        <v>33</v>
      </c>
      <c r="B35" s="3" t="s">
        <v>341</v>
      </c>
      <c r="C35" s="3" t="s">
        <v>467</v>
      </c>
      <c r="D35" s="3" t="s">
        <v>357</v>
      </c>
      <c r="E35" s="3" t="s">
        <v>468</v>
      </c>
      <c r="F35" s="3" t="s">
        <v>352</v>
      </c>
      <c r="G35" s="3" t="s">
        <v>469</v>
      </c>
      <c r="H35" s="3" t="s">
        <v>470</v>
      </c>
      <c r="I35" s="3" t="s">
        <v>355</v>
      </c>
      <c r="J35" s="4" t="s">
        <v>349</v>
      </c>
    </row>
    <row r="36" spans="1:10">
      <c r="A36" s="3">
        <v>34</v>
      </c>
      <c r="B36" s="3" t="s">
        <v>341</v>
      </c>
      <c r="C36" s="3" t="s">
        <v>471</v>
      </c>
      <c r="D36" s="3" t="s">
        <v>343</v>
      </c>
      <c r="E36" s="3" t="s">
        <v>472</v>
      </c>
      <c r="F36" s="3" t="s">
        <v>345</v>
      </c>
      <c r="G36" s="3" t="s">
        <v>473</v>
      </c>
      <c r="H36" s="3" t="s">
        <v>474</v>
      </c>
      <c r="I36" s="3" t="s">
        <v>355</v>
      </c>
      <c r="J36" s="4" t="s">
        <v>349</v>
      </c>
    </row>
    <row r="37" spans="1:10">
      <c r="A37" s="3">
        <v>35</v>
      </c>
      <c r="B37" s="3" t="s">
        <v>341</v>
      </c>
      <c r="C37" s="3" t="s">
        <v>475</v>
      </c>
      <c r="D37" s="3" t="s">
        <v>343</v>
      </c>
      <c r="E37" s="3" t="s">
        <v>468</v>
      </c>
      <c r="F37" s="3" t="s">
        <v>352</v>
      </c>
      <c r="G37" s="3" t="s">
        <v>476</v>
      </c>
      <c r="H37" s="3" t="s">
        <v>477</v>
      </c>
      <c r="I37" s="3" t="s">
        <v>348</v>
      </c>
      <c r="J37" s="4" t="s">
        <v>349</v>
      </c>
    </row>
    <row r="38" spans="1:10">
      <c r="A38" s="3">
        <v>36</v>
      </c>
      <c r="B38" s="3" t="s">
        <v>341</v>
      </c>
      <c r="C38" s="3" t="s">
        <v>478</v>
      </c>
      <c r="D38" s="3" t="s">
        <v>357</v>
      </c>
      <c r="E38" s="3" t="s">
        <v>479</v>
      </c>
      <c r="F38" s="3" t="s">
        <v>352</v>
      </c>
      <c r="G38" s="3" t="s">
        <v>480</v>
      </c>
      <c r="H38" s="3" t="s">
        <v>481</v>
      </c>
      <c r="I38" s="3" t="s">
        <v>348</v>
      </c>
      <c r="J38" s="4" t="s">
        <v>349</v>
      </c>
    </row>
    <row r="39" spans="1:10">
      <c r="A39" s="3">
        <v>37</v>
      </c>
      <c r="B39" s="3" t="s">
        <v>341</v>
      </c>
      <c r="C39" s="3" t="s">
        <v>482</v>
      </c>
      <c r="D39" s="3" t="s">
        <v>357</v>
      </c>
      <c r="E39" s="3" t="s">
        <v>483</v>
      </c>
      <c r="F39" s="3" t="s">
        <v>345</v>
      </c>
      <c r="G39" s="3" t="s">
        <v>484</v>
      </c>
      <c r="H39" s="3" t="s">
        <v>485</v>
      </c>
      <c r="I39" s="3" t="s">
        <v>355</v>
      </c>
      <c r="J39" s="4" t="s">
        <v>349</v>
      </c>
    </row>
    <row r="40" spans="1:10">
      <c r="A40" s="3">
        <v>38</v>
      </c>
      <c r="B40" s="3" t="s">
        <v>341</v>
      </c>
      <c r="C40" s="3" t="s">
        <v>486</v>
      </c>
      <c r="D40" s="3" t="s">
        <v>357</v>
      </c>
      <c r="E40" s="3" t="s">
        <v>344</v>
      </c>
      <c r="F40" s="3" t="s">
        <v>345</v>
      </c>
      <c r="G40" s="3" t="s">
        <v>487</v>
      </c>
      <c r="H40" s="3" t="s">
        <v>488</v>
      </c>
      <c r="I40" s="3" t="s">
        <v>355</v>
      </c>
      <c r="J40" s="4" t="s">
        <v>349</v>
      </c>
    </row>
    <row r="41" spans="1:10">
      <c r="A41" s="3">
        <v>39</v>
      </c>
      <c r="B41" s="3" t="s">
        <v>341</v>
      </c>
      <c r="C41" s="3" t="s">
        <v>489</v>
      </c>
      <c r="D41" s="3" t="s">
        <v>357</v>
      </c>
      <c r="E41" s="3" t="s">
        <v>451</v>
      </c>
      <c r="F41" s="3" t="s">
        <v>352</v>
      </c>
      <c r="G41" s="3" t="s">
        <v>490</v>
      </c>
      <c r="H41" s="3" t="s">
        <v>491</v>
      </c>
      <c r="I41" s="3" t="s">
        <v>355</v>
      </c>
      <c r="J41" s="4" t="s">
        <v>349</v>
      </c>
    </row>
    <row r="42" spans="1:10">
      <c r="A42" s="3">
        <v>40</v>
      </c>
      <c r="B42" s="3" t="s">
        <v>341</v>
      </c>
      <c r="C42" s="3" t="s">
        <v>492</v>
      </c>
      <c r="D42" s="3" t="s">
        <v>357</v>
      </c>
      <c r="E42" s="3" t="s">
        <v>493</v>
      </c>
      <c r="F42" s="3" t="s">
        <v>345</v>
      </c>
      <c r="G42" s="3" t="s">
        <v>494</v>
      </c>
      <c r="H42" s="3" t="s">
        <v>495</v>
      </c>
      <c r="I42" s="3" t="s">
        <v>355</v>
      </c>
      <c r="J42" s="4" t="s">
        <v>349</v>
      </c>
    </row>
    <row r="43" spans="1:10">
      <c r="A43" s="3">
        <v>41</v>
      </c>
      <c r="B43" s="3" t="s">
        <v>341</v>
      </c>
      <c r="C43" s="3" t="s">
        <v>496</v>
      </c>
      <c r="D43" s="3" t="s">
        <v>343</v>
      </c>
      <c r="E43" s="3" t="s">
        <v>497</v>
      </c>
      <c r="F43" s="3" t="s">
        <v>352</v>
      </c>
      <c r="G43" s="3" t="s">
        <v>498</v>
      </c>
      <c r="H43" s="3" t="s">
        <v>499</v>
      </c>
      <c r="I43" s="3" t="s">
        <v>348</v>
      </c>
      <c r="J43" s="4" t="s">
        <v>349</v>
      </c>
    </row>
    <row r="44" spans="1:10">
      <c r="A44" s="3">
        <v>42</v>
      </c>
      <c r="B44" s="3" t="s">
        <v>341</v>
      </c>
      <c r="C44" s="3" t="s">
        <v>500</v>
      </c>
      <c r="D44" s="3" t="s">
        <v>343</v>
      </c>
      <c r="E44" s="3" t="s">
        <v>412</v>
      </c>
      <c r="F44" s="3" t="s">
        <v>345</v>
      </c>
      <c r="G44" s="3" t="s">
        <v>501</v>
      </c>
      <c r="H44" s="3" t="s">
        <v>502</v>
      </c>
      <c r="I44" s="3" t="s">
        <v>355</v>
      </c>
      <c r="J44" s="4" t="s">
        <v>349</v>
      </c>
    </row>
    <row r="45" spans="1:10">
      <c r="A45" s="3">
        <v>43</v>
      </c>
      <c r="B45" s="3" t="s">
        <v>341</v>
      </c>
      <c r="C45" s="3" t="s">
        <v>503</v>
      </c>
      <c r="D45" s="3" t="s">
        <v>357</v>
      </c>
      <c r="E45" s="3" t="s">
        <v>504</v>
      </c>
      <c r="F45" s="3" t="s">
        <v>352</v>
      </c>
      <c r="G45" s="3" t="s">
        <v>505</v>
      </c>
      <c r="H45" s="3" t="s">
        <v>506</v>
      </c>
      <c r="I45" s="3" t="s">
        <v>355</v>
      </c>
      <c r="J45" s="4" t="s">
        <v>349</v>
      </c>
    </row>
    <row r="46" spans="1:10">
      <c r="A46" s="3">
        <v>44</v>
      </c>
      <c r="B46" s="3" t="s">
        <v>341</v>
      </c>
      <c r="C46" s="3" t="s">
        <v>507</v>
      </c>
      <c r="D46" s="3" t="s">
        <v>343</v>
      </c>
      <c r="E46" s="3" t="s">
        <v>374</v>
      </c>
      <c r="F46" s="3" t="s">
        <v>352</v>
      </c>
      <c r="G46" s="3" t="s">
        <v>508</v>
      </c>
      <c r="H46" s="3" t="s">
        <v>509</v>
      </c>
      <c r="I46" s="3" t="s">
        <v>348</v>
      </c>
      <c r="J46" s="4" t="s">
        <v>349</v>
      </c>
    </row>
    <row r="47" spans="1:10">
      <c r="A47" s="3">
        <v>45</v>
      </c>
      <c r="B47" s="3" t="s">
        <v>341</v>
      </c>
      <c r="C47" s="3" t="s">
        <v>510</v>
      </c>
      <c r="D47" s="3" t="s">
        <v>343</v>
      </c>
      <c r="E47" s="3" t="s">
        <v>511</v>
      </c>
      <c r="F47" s="3" t="s">
        <v>352</v>
      </c>
      <c r="G47" s="3" t="s">
        <v>512</v>
      </c>
      <c r="H47" s="3" t="s">
        <v>513</v>
      </c>
      <c r="I47" s="3" t="s">
        <v>355</v>
      </c>
      <c r="J47" s="4" t="s">
        <v>349</v>
      </c>
    </row>
    <row r="48" spans="1:10">
      <c r="A48" s="3">
        <v>46</v>
      </c>
      <c r="B48" s="3" t="s">
        <v>341</v>
      </c>
      <c r="C48" s="3" t="s">
        <v>514</v>
      </c>
      <c r="D48" s="3" t="s">
        <v>343</v>
      </c>
      <c r="E48" s="3" t="s">
        <v>515</v>
      </c>
      <c r="F48" s="3" t="s">
        <v>352</v>
      </c>
      <c r="G48" s="5">
        <v>34444</v>
      </c>
      <c r="H48" s="3" t="s">
        <v>516</v>
      </c>
      <c r="I48" s="3" t="s">
        <v>348</v>
      </c>
      <c r="J48" s="4" t="s">
        <v>349</v>
      </c>
    </row>
    <row r="49" spans="1:10">
      <c r="A49" s="3">
        <v>47</v>
      </c>
      <c r="B49" s="3" t="s">
        <v>341</v>
      </c>
      <c r="C49" s="3" t="s">
        <v>517</v>
      </c>
      <c r="D49" s="3" t="s">
        <v>357</v>
      </c>
      <c r="E49" s="3" t="s">
        <v>518</v>
      </c>
      <c r="F49" s="3" t="s">
        <v>345</v>
      </c>
      <c r="G49" s="3" t="s">
        <v>519</v>
      </c>
      <c r="H49" s="3" t="s">
        <v>520</v>
      </c>
      <c r="I49" s="3" t="s">
        <v>348</v>
      </c>
      <c r="J49" s="4" t="s">
        <v>349</v>
      </c>
    </row>
    <row r="50" spans="1:10">
      <c r="A50" s="3">
        <v>48</v>
      </c>
      <c r="B50" s="3" t="s">
        <v>341</v>
      </c>
      <c r="C50" s="3" t="s">
        <v>29</v>
      </c>
      <c r="D50" s="3" t="s">
        <v>357</v>
      </c>
      <c r="E50" s="3" t="s">
        <v>521</v>
      </c>
      <c r="F50" s="3" t="s">
        <v>345</v>
      </c>
      <c r="G50" s="3" t="s">
        <v>522</v>
      </c>
      <c r="H50" s="3" t="s">
        <v>523</v>
      </c>
      <c r="I50" s="3" t="s">
        <v>355</v>
      </c>
      <c r="J50" s="4" t="s">
        <v>349</v>
      </c>
    </row>
    <row r="51" spans="1:10">
      <c r="A51" s="3">
        <v>49</v>
      </c>
      <c r="B51" s="3" t="s">
        <v>341</v>
      </c>
      <c r="C51" s="3" t="s">
        <v>524</v>
      </c>
      <c r="D51" s="3" t="s">
        <v>357</v>
      </c>
      <c r="E51" s="3" t="s">
        <v>525</v>
      </c>
      <c r="F51" s="3" t="s">
        <v>345</v>
      </c>
      <c r="G51" s="3" t="s">
        <v>526</v>
      </c>
      <c r="H51" s="3" t="s">
        <v>527</v>
      </c>
      <c r="I51" s="3" t="s">
        <v>348</v>
      </c>
      <c r="J51" s="4" t="s">
        <v>349</v>
      </c>
    </row>
    <row r="52" spans="1:10">
      <c r="A52" s="3">
        <v>50</v>
      </c>
      <c r="B52" s="3" t="s">
        <v>341</v>
      </c>
      <c r="C52" s="3" t="s">
        <v>528</v>
      </c>
      <c r="D52" s="3" t="s">
        <v>357</v>
      </c>
      <c r="E52" s="3" t="s">
        <v>529</v>
      </c>
      <c r="F52" s="3" t="s">
        <v>345</v>
      </c>
      <c r="G52" s="3" t="s">
        <v>530</v>
      </c>
      <c r="H52" s="3" t="s">
        <v>531</v>
      </c>
      <c r="I52" s="3" t="s">
        <v>348</v>
      </c>
      <c r="J52" s="4" t="s">
        <v>349</v>
      </c>
    </row>
    <row r="53" spans="1:10">
      <c r="A53" s="3">
        <v>51</v>
      </c>
      <c r="B53" s="3" t="s">
        <v>341</v>
      </c>
      <c r="C53" s="3" t="s">
        <v>532</v>
      </c>
      <c r="D53" s="3" t="s">
        <v>357</v>
      </c>
      <c r="E53" s="3" t="s">
        <v>533</v>
      </c>
      <c r="F53" s="3" t="s">
        <v>352</v>
      </c>
      <c r="G53" s="3" t="s">
        <v>534</v>
      </c>
      <c r="H53" s="3" t="s">
        <v>535</v>
      </c>
      <c r="I53" s="3" t="s">
        <v>348</v>
      </c>
      <c r="J53" s="4" t="s">
        <v>349</v>
      </c>
    </row>
    <row r="54" spans="1:10">
      <c r="A54" s="3">
        <v>52</v>
      </c>
      <c r="B54" s="3" t="s">
        <v>341</v>
      </c>
      <c r="C54" s="3" t="s">
        <v>536</v>
      </c>
      <c r="D54" s="3" t="s">
        <v>343</v>
      </c>
      <c r="E54" s="3" t="s">
        <v>400</v>
      </c>
      <c r="F54" s="3" t="s">
        <v>345</v>
      </c>
      <c r="G54" s="3" t="s">
        <v>537</v>
      </c>
      <c r="H54" s="4" t="s">
        <v>538</v>
      </c>
      <c r="I54" s="3" t="s">
        <v>348</v>
      </c>
      <c r="J54" s="4" t="s">
        <v>349</v>
      </c>
    </row>
    <row r="55" spans="1:10">
      <c r="A55" s="3">
        <v>53</v>
      </c>
      <c r="B55" s="3" t="s">
        <v>341</v>
      </c>
      <c r="C55" s="3" t="s">
        <v>539</v>
      </c>
      <c r="D55" s="3" t="s">
        <v>343</v>
      </c>
      <c r="E55" s="3" t="s">
        <v>540</v>
      </c>
      <c r="F55" s="3" t="s">
        <v>352</v>
      </c>
      <c r="G55" s="3" t="s">
        <v>541</v>
      </c>
      <c r="H55" s="3" t="s">
        <v>542</v>
      </c>
      <c r="I55" s="3" t="s">
        <v>355</v>
      </c>
      <c r="J55" s="4" t="s">
        <v>349</v>
      </c>
    </row>
    <row r="56" spans="1:10">
      <c r="A56" s="3">
        <v>54</v>
      </c>
      <c r="B56" s="3" t="s">
        <v>341</v>
      </c>
      <c r="C56" s="3" t="s">
        <v>543</v>
      </c>
      <c r="D56" s="3" t="s">
        <v>357</v>
      </c>
      <c r="E56" s="3" t="s">
        <v>472</v>
      </c>
      <c r="F56" s="3" t="s">
        <v>352</v>
      </c>
      <c r="G56" s="3" t="s">
        <v>544</v>
      </c>
      <c r="H56" s="3" t="s">
        <v>545</v>
      </c>
      <c r="I56" s="3" t="s">
        <v>355</v>
      </c>
      <c r="J56" s="4" t="s">
        <v>349</v>
      </c>
    </row>
    <row r="57" spans="1:10">
      <c r="A57" s="3">
        <v>55</v>
      </c>
      <c r="B57" s="3" t="s">
        <v>341</v>
      </c>
      <c r="C57" s="3" t="s">
        <v>546</v>
      </c>
      <c r="D57" s="3" t="s">
        <v>357</v>
      </c>
      <c r="E57" s="3" t="s">
        <v>468</v>
      </c>
      <c r="F57" s="3" t="s">
        <v>352</v>
      </c>
      <c r="G57" s="3" t="s">
        <v>547</v>
      </c>
      <c r="H57" s="3" t="s">
        <v>548</v>
      </c>
      <c r="I57" s="3" t="s">
        <v>348</v>
      </c>
      <c r="J57" s="4" t="s">
        <v>349</v>
      </c>
    </row>
    <row r="58" spans="1:10">
      <c r="A58" s="3">
        <v>56</v>
      </c>
      <c r="B58" s="3" t="s">
        <v>341</v>
      </c>
      <c r="C58" s="3" t="s">
        <v>549</v>
      </c>
      <c r="D58" s="3" t="s">
        <v>357</v>
      </c>
      <c r="E58" s="3" t="s">
        <v>550</v>
      </c>
      <c r="F58" s="3" t="s">
        <v>352</v>
      </c>
      <c r="G58" s="3" t="s">
        <v>551</v>
      </c>
      <c r="H58" s="3" t="s">
        <v>552</v>
      </c>
      <c r="I58" s="3" t="s">
        <v>348</v>
      </c>
      <c r="J58" s="4" t="s">
        <v>349</v>
      </c>
    </row>
    <row r="59" spans="1:10">
      <c r="A59" s="3">
        <v>57</v>
      </c>
      <c r="B59" s="3" t="s">
        <v>341</v>
      </c>
      <c r="C59" s="3" t="s">
        <v>553</v>
      </c>
      <c r="D59" s="3" t="s">
        <v>357</v>
      </c>
      <c r="E59" s="3" t="s">
        <v>385</v>
      </c>
      <c r="F59" s="3" t="s">
        <v>352</v>
      </c>
      <c r="G59" s="3" t="s">
        <v>554</v>
      </c>
      <c r="H59" s="3" t="s">
        <v>555</v>
      </c>
      <c r="I59" s="3" t="s">
        <v>355</v>
      </c>
      <c r="J59" s="4" t="s">
        <v>349</v>
      </c>
    </row>
    <row r="60" spans="1:10">
      <c r="A60" s="3">
        <v>58</v>
      </c>
      <c r="B60" s="3" t="s">
        <v>341</v>
      </c>
      <c r="C60" s="3" t="s">
        <v>556</v>
      </c>
      <c r="D60" s="3" t="s">
        <v>357</v>
      </c>
      <c r="E60" s="3" t="s">
        <v>557</v>
      </c>
      <c r="F60" s="3" t="s">
        <v>352</v>
      </c>
      <c r="G60" s="3" t="s">
        <v>558</v>
      </c>
      <c r="H60" s="3" t="s">
        <v>559</v>
      </c>
      <c r="I60" s="3" t="s">
        <v>355</v>
      </c>
      <c r="J60" s="4" t="s">
        <v>349</v>
      </c>
    </row>
    <row r="61" spans="1:10">
      <c r="A61" s="3">
        <v>59</v>
      </c>
      <c r="B61" s="3" t="s">
        <v>341</v>
      </c>
      <c r="C61" s="3" t="s">
        <v>560</v>
      </c>
      <c r="D61" s="3" t="s">
        <v>357</v>
      </c>
      <c r="E61" s="3" t="s">
        <v>557</v>
      </c>
      <c r="F61" s="3" t="s">
        <v>352</v>
      </c>
      <c r="G61" s="3" t="s">
        <v>561</v>
      </c>
      <c r="H61" s="3" t="s">
        <v>562</v>
      </c>
      <c r="I61" s="3" t="s">
        <v>355</v>
      </c>
      <c r="J61" s="4" t="s">
        <v>349</v>
      </c>
    </row>
    <row r="62" spans="1:10">
      <c r="A62" s="3">
        <v>60</v>
      </c>
      <c r="B62" s="3" t="s">
        <v>341</v>
      </c>
      <c r="C62" s="3" t="s">
        <v>563</v>
      </c>
      <c r="D62" s="3" t="s">
        <v>343</v>
      </c>
      <c r="E62" s="3" t="s">
        <v>412</v>
      </c>
      <c r="F62" s="3" t="s">
        <v>352</v>
      </c>
      <c r="G62" s="3" t="s">
        <v>564</v>
      </c>
      <c r="H62" s="3" t="s">
        <v>565</v>
      </c>
      <c r="I62" s="3" t="s">
        <v>355</v>
      </c>
      <c r="J62" s="4" t="s">
        <v>349</v>
      </c>
    </row>
    <row r="63" spans="1:10">
      <c r="A63" s="3">
        <v>61</v>
      </c>
      <c r="B63" s="3" t="s">
        <v>341</v>
      </c>
      <c r="C63" s="3" t="s">
        <v>566</v>
      </c>
      <c r="D63" s="3" t="s">
        <v>343</v>
      </c>
      <c r="E63" s="3" t="s">
        <v>497</v>
      </c>
      <c r="F63" s="3" t="s">
        <v>345</v>
      </c>
      <c r="G63" s="3" t="s">
        <v>567</v>
      </c>
      <c r="H63" s="3" t="s">
        <v>568</v>
      </c>
      <c r="I63" s="3" t="s">
        <v>355</v>
      </c>
      <c r="J63" s="4" t="s">
        <v>349</v>
      </c>
    </row>
    <row r="64" spans="1:10">
      <c r="A64" s="3">
        <v>62</v>
      </c>
      <c r="B64" s="3" t="s">
        <v>341</v>
      </c>
      <c r="C64" s="3" t="s">
        <v>569</v>
      </c>
      <c r="D64" s="3" t="s">
        <v>357</v>
      </c>
      <c r="E64" s="3" t="s">
        <v>412</v>
      </c>
      <c r="F64" s="3" t="s">
        <v>352</v>
      </c>
      <c r="G64" s="3" t="s">
        <v>570</v>
      </c>
      <c r="H64" s="3" t="s">
        <v>571</v>
      </c>
      <c r="I64" s="3" t="s">
        <v>355</v>
      </c>
      <c r="J64" s="4" t="s">
        <v>349</v>
      </c>
    </row>
    <row r="65" spans="1:10">
      <c r="A65" s="3">
        <v>63</v>
      </c>
      <c r="B65" s="3" t="s">
        <v>341</v>
      </c>
      <c r="C65" s="3" t="s">
        <v>572</v>
      </c>
      <c r="D65" s="3" t="s">
        <v>357</v>
      </c>
      <c r="E65" s="3" t="s">
        <v>540</v>
      </c>
      <c r="F65" s="3" t="s">
        <v>345</v>
      </c>
      <c r="G65" s="3" t="s">
        <v>573</v>
      </c>
      <c r="H65" s="3" t="s">
        <v>574</v>
      </c>
      <c r="I65" s="3" t="s">
        <v>355</v>
      </c>
      <c r="J65" s="4" t="s">
        <v>349</v>
      </c>
    </row>
    <row r="66" spans="1:10">
      <c r="A66" s="3">
        <v>64</v>
      </c>
      <c r="B66" s="3" t="s">
        <v>341</v>
      </c>
      <c r="C66" s="3" t="s">
        <v>575</v>
      </c>
      <c r="D66" s="3" t="s">
        <v>357</v>
      </c>
      <c r="E66" s="3" t="s">
        <v>576</v>
      </c>
      <c r="F66" s="3" t="s">
        <v>352</v>
      </c>
      <c r="G66" s="3" t="s">
        <v>577</v>
      </c>
      <c r="H66" s="3" t="s">
        <v>578</v>
      </c>
      <c r="I66" s="3" t="s">
        <v>355</v>
      </c>
      <c r="J66" s="4" t="s">
        <v>349</v>
      </c>
    </row>
    <row r="67" spans="1:10">
      <c r="A67" s="3">
        <v>65</v>
      </c>
      <c r="B67" s="3" t="s">
        <v>341</v>
      </c>
      <c r="C67" s="3" t="s">
        <v>579</v>
      </c>
      <c r="D67" s="3" t="s">
        <v>357</v>
      </c>
      <c r="E67" s="3" t="s">
        <v>580</v>
      </c>
      <c r="F67" s="3" t="s">
        <v>352</v>
      </c>
      <c r="G67" s="3" t="s">
        <v>581</v>
      </c>
      <c r="H67" s="3" t="s">
        <v>582</v>
      </c>
      <c r="I67" s="3" t="s">
        <v>348</v>
      </c>
      <c r="J67" s="4" t="s">
        <v>349</v>
      </c>
    </row>
    <row r="68" spans="1:10">
      <c r="A68" s="3">
        <v>66</v>
      </c>
      <c r="B68" s="3" t="s">
        <v>341</v>
      </c>
      <c r="C68" s="3" t="s">
        <v>583</v>
      </c>
      <c r="D68" s="3" t="s">
        <v>343</v>
      </c>
      <c r="E68" s="3" t="s">
        <v>584</v>
      </c>
      <c r="F68" s="3" t="s">
        <v>352</v>
      </c>
      <c r="G68" s="3" t="s">
        <v>585</v>
      </c>
      <c r="H68" s="4" t="s">
        <v>586</v>
      </c>
      <c r="I68" s="3" t="s">
        <v>348</v>
      </c>
      <c r="J68" s="6" t="s">
        <v>587</v>
      </c>
    </row>
    <row r="69" spans="1:10">
      <c r="A69" s="3">
        <v>67</v>
      </c>
      <c r="B69" s="3" t="s">
        <v>341</v>
      </c>
      <c r="C69" s="3" t="s">
        <v>588</v>
      </c>
      <c r="D69" s="3" t="s">
        <v>357</v>
      </c>
      <c r="E69" s="3" t="s">
        <v>366</v>
      </c>
      <c r="F69" s="3" t="s">
        <v>352</v>
      </c>
      <c r="G69" s="3" t="s">
        <v>589</v>
      </c>
      <c r="H69" s="4" t="s">
        <v>590</v>
      </c>
      <c r="I69" s="3" t="s">
        <v>348</v>
      </c>
      <c r="J69" s="6" t="s">
        <v>587</v>
      </c>
    </row>
    <row r="70" spans="1:10">
      <c r="A70" s="3">
        <v>68</v>
      </c>
      <c r="B70" s="3" t="s">
        <v>341</v>
      </c>
      <c r="C70" s="3" t="s">
        <v>591</v>
      </c>
      <c r="D70" s="3" t="s">
        <v>343</v>
      </c>
      <c r="E70" s="3" t="s">
        <v>412</v>
      </c>
      <c r="F70" s="3" t="s">
        <v>352</v>
      </c>
      <c r="G70" s="3" t="s">
        <v>592</v>
      </c>
      <c r="H70" s="4" t="s">
        <v>593</v>
      </c>
      <c r="I70" s="3" t="s">
        <v>355</v>
      </c>
      <c r="J70" s="6" t="s">
        <v>587</v>
      </c>
    </row>
    <row r="71" spans="1:10">
      <c r="A71" s="3">
        <v>69</v>
      </c>
      <c r="B71" s="3" t="s">
        <v>341</v>
      </c>
      <c r="C71" s="3" t="s">
        <v>594</v>
      </c>
      <c r="D71" s="3" t="s">
        <v>343</v>
      </c>
      <c r="E71" s="3" t="s">
        <v>595</v>
      </c>
      <c r="F71" s="3" t="s">
        <v>345</v>
      </c>
      <c r="G71" s="3" t="s">
        <v>596</v>
      </c>
      <c r="H71" s="3" t="s">
        <v>597</v>
      </c>
      <c r="I71" s="3" t="s">
        <v>348</v>
      </c>
      <c r="J71" s="6" t="s">
        <v>587</v>
      </c>
    </row>
    <row r="72" spans="1:10">
      <c r="A72" s="3">
        <v>70</v>
      </c>
      <c r="B72" s="3" t="s">
        <v>341</v>
      </c>
      <c r="C72" s="3" t="s">
        <v>598</v>
      </c>
      <c r="D72" s="3" t="s">
        <v>357</v>
      </c>
      <c r="E72" s="3" t="s">
        <v>518</v>
      </c>
      <c r="F72" s="3" t="s">
        <v>352</v>
      </c>
      <c r="G72" s="3" t="s">
        <v>599</v>
      </c>
      <c r="H72" s="4" t="s">
        <v>600</v>
      </c>
      <c r="I72" s="3" t="s">
        <v>348</v>
      </c>
      <c r="J72" s="7" t="s">
        <v>587</v>
      </c>
    </row>
  </sheetData>
  <mergeCells count="1">
    <mergeCell ref="A1:J1"/>
  </mergeCells>
  <pageMargins left="0.75" right="0.471527777777778" top="1" bottom="1" header="0.511805555555556" footer="0.51180555555555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J20" sqref="J20"/>
    </sheetView>
  </sheetViews>
  <sheetFormatPr defaultColWidth="9" defaultRowHeight="13.5"/>
  <cols>
    <col min="4" max="4" width="3.5" customWidth="1"/>
    <col min="5" max="5" width="3.75" customWidth="1"/>
    <col min="6" max="6" width="4.75" customWidth="1"/>
    <col min="7" max="7" width="11" customWidth="1"/>
    <col min="11" max="11" width="14.0666666666667" customWidth="1"/>
  </cols>
  <sheetData/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城乡居民</vt:lpstr>
      <vt:lpstr>非耐药性</vt:lpstr>
      <vt:lpstr>耐药性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20170224001</cp:lastModifiedBy>
  <dcterms:created xsi:type="dcterms:W3CDTF">2018-02-27T11:14:00Z</dcterms:created>
  <dcterms:modified xsi:type="dcterms:W3CDTF">2018-05-14T08:15:43Z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